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Deposit Forms for Departments\"/>
    </mc:Choice>
  </mc:AlternateContent>
  <workbookProtection workbookAlgorithmName="SHA-512" workbookHashValue="uK1kmCBlroI0CMljnPr4AaU3rRt6g53T8PXuv6ZL1xQ17SVumRwJNcM6kZqSQljAn1hOGWR/I75Lp2eCjHwaWQ==" workbookSaltValue="ahh5aXqlUSBlQsN84ScRbw==" workbookSpinCount="100000" lockStructure="1"/>
  <bookViews>
    <workbookView xWindow="28680" yWindow="-120" windowWidth="29040" windowHeight="15840"/>
  </bookViews>
  <sheets>
    <sheet name="ATH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1" l="1"/>
  <c r="E55" i="1" s="1"/>
  <c r="E51" i="1"/>
  <c r="C55" i="1" l="1"/>
  <c r="C61" i="1" s="1"/>
  <c r="E61" i="1" s="1"/>
  <c r="C71" i="1" s="1"/>
  <c r="C73" i="1" s="1"/>
  <c r="E71" i="1" l="1"/>
  <c r="E73" i="1" s="1"/>
  <c r="C62" i="1"/>
</calcChain>
</file>

<file path=xl/comments1.xml><?xml version="1.0" encoding="utf-8"?>
<comments xmlns="http://schemas.openxmlformats.org/spreadsheetml/2006/main">
  <authors>
    <author>Allison Cook</author>
    <author>lwebb</author>
    <author>lssu</author>
  </authors>
  <commentList>
    <comment ref="C49" authorId="0" shapeId="0">
      <text>
        <r>
          <rPr>
            <b/>
            <sz val="9"/>
            <color indexed="81"/>
            <rFont val="Tahoma"/>
            <charset val="1"/>
          </rPr>
          <t>Allison Cook:</t>
        </r>
        <r>
          <rPr>
            <sz val="9"/>
            <color indexed="81"/>
            <rFont val="Tahoma"/>
            <charset val="1"/>
          </rPr>
          <t xml:space="preserve">
Loft invoice #</t>
        </r>
      </text>
    </comment>
    <comment ref="B50" authorId="1" shapeId="0">
      <text>
        <r>
          <rPr>
            <b/>
            <sz val="8"/>
            <color indexed="81"/>
            <rFont val="Tahoma"/>
            <family val="2"/>
          </rPr>
          <t>Enter type of Program where deposit bag was used. E.g. conference, special event, dance company, etc.</t>
        </r>
      </text>
    </comment>
    <comment ref="E61" authorId="2" shapeId="0">
      <text>
        <r>
          <rPr>
            <b/>
            <sz val="8"/>
            <color indexed="81"/>
            <rFont val="Tahoma"/>
            <family val="2"/>
          </rPr>
          <t>This amount much match your deposit in the bag.</t>
        </r>
      </text>
    </comment>
  </commentList>
</comments>
</file>

<file path=xl/sharedStrings.xml><?xml version="1.0" encoding="utf-8"?>
<sst xmlns="http://schemas.openxmlformats.org/spreadsheetml/2006/main" count="123" uniqueCount="112">
  <si>
    <t>Date:</t>
  </si>
  <si>
    <t>Cash</t>
  </si>
  <si>
    <t>Checks</t>
  </si>
  <si>
    <t>Total Credits</t>
  </si>
  <si>
    <t>Total Debits</t>
  </si>
  <si>
    <t>Date Posted:________________</t>
  </si>
  <si>
    <t>Cashier:____________________</t>
  </si>
  <si>
    <t>Amount</t>
  </si>
  <si>
    <t>To be posted by Cashiers at Student Service Counter on TFAMISC</t>
  </si>
  <si>
    <t>Lake Superior State University</t>
  </si>
  <si>
    <t>Description</t>
  </si>
  <si>
    <t>Deposit to CSB</t>
  </si>
  <si>
    <t>Can Percent</t>
  </si>
  <si>
    <t>Canadian</t>
  </si>
  <si>
    <t>US Equiv Amount</t>
  </si>
  <si>
    <t>Can Discount</t>
  </si>
  <si>
    <t>Total Funds Collected</t>
  </si>
  <si>
    <t>Canadian on Hand</t>
  </si>
  <si>
    <t>Code</t>
  </si>
  <si>
    <t>Misc:</t>
  </si>
  <si>
    <t>Account Number</t>
  </si>
  <si>
    <t>Amount should equal what is being deposited to CSB not including credit cards</t>
  </si>
  <si>
    <t>ATHLETICS CASH OVER</t>
  </si>
  <si>
    <t>ATHLETICS CASH SHORT</t>
  </si>
  <si>
    <t>3700-37000-7303-80</t>
  </si>
  <si>
    <t>ATH GAIN CAN EXCH</t>
  </si>
  <si>
    <t>ATH LOSS CAN EXCH</t>
  </si>
  <si>
    <t>3700-37000-7304-80</t>
  </si>
  <si>
    <t>SAAC</t>
  </si>
  <si>
    <t>HOCKEY TICKET SALES</t>
  </si>
  <si>
    <t>HOCKEY GUARANTEE</t>
  </si>
  <si>
    <t>3700-37000-5353-80</t>
  </si>
  <si>
    <t>3704-37000-5450-80</t>
  </si>
  <si>
    <t>3700-37110-5350-80</t>
  </si>
  <si>
    <t>3700-37000-5450-80</t>
  </si>
  <si>
    <t>3700-37120-5350-80</t>
  </si>
  <si>
    <t>3700-37220-5350-80</t>
  </si>
  <si>
    <t>3700-37200-5350-80</t>
  </si>
  <si>
    <t>3720-37200-5450-80</t>
  </si>
  <si>
    <t>Athletics Department - A00256990</t>
  </si>
  <si>
    <t>HOCKEY ACTIVITY</t>
  </si>
  <si>
    <t>HOCKEY CAMP (DEF)</t>
  </si>
  <si>
    <t>HOCKEY CAMP</t>
  </si>
  <si>
    <t>3761-37110-5355-80-ACAMPS</t>
  </si>
  <si>
    <t>MENS BBALL CAMP (DEF)</t>
  </si>
  <si>
    <t>MENS BBALL CAMP</t>
  </si>
  <si>
    <t>3772-37220-5355-80-ACAMPS</t>
  </si>
  <si>
    <t>CHUCK A PUCK</t>
  </si>
  <si>
    <t>3730-37300-5450-80</t>
  </si>
  <si>
    <t>3733-37330-5450-80</t>
  </si>
  <si>
    <t>85000U-1272</t>
  </si>
  <si>
    <t>Item</t>
  </si>
  <si>
    <t>Code                  Description</t>
  </si>
  <si>
    <t>Deposit to CSB - Athletics</t>
  </si>
  <si>
    <t>Athletic Department: A00256990</t>
  </si>
  <si>
    <t>ACCT. REC. INVOICES</t>
  </si>
  <si>
    <t>GENERAL ATHLETICS</t>
  </si>
  <si>
    <t>CROSS COUNTRY</t>
  </si>
  <si>
    <t>CROSS COUNTRY ACTIVITY</t>
  </si>
  <si>
    <t>FOUNDATION CLEARING</t>
  </si>
  <si>
    <t>3761-37110-2301-80-ACAMPS</t>
  </si>
  <si>
    <t>3712-37120-5450-80</t>
  </si>
  <si>
    <t>3722-37220-5450-80</t>
  </si>
  <si>
    <t>3772-37220-2301-80-ACAMPS</t>
  </si>
  <si>
    <t>DBAD (D)</t>
  </si>
  <si>
    <t>ADCL (C.) Athletics Clearing Acct</t>
  </si>
  <si>
    <t>GEN ATHLETICS ACTIVITY</t>
  </si>
  <si>
    <t>3700-37110-5358-80</t>
  </si>
  <si>
    <t>3762-37120-2301-80--ACAMPS</t>
  </si>
  <si>
    <t>3762-37120-5355-80-ACAMPS</t>
  </si>
  <si>
    <t>3770-37200-2301-80-ACAMPS</t>
  </si>
  <si>
    <t>3770-37200-5355-80-ACAMPS</t>
  </si>
  <si>
    <t>3701-37000-5450-80</t>
  </si>
  <si>
    <t>3700-37300-5450-80</t>
  </si>
  <si>
    <t>TRACK ACTIVITY</t>
  </si>
  <si>
    <t>3700-37200-5356-80</t>
  </si>
  <si>
    <t>TOTAL ATHLETICS REVENUE</t>
  </si>
  <si>
    <t>Athletics Department</t>
  </si>
  <si>
    <t>** Continued on next page **</t>
  </si>
  <si>
    <t>Descr/Game/Donor</t>
  </si>
  <si>
    <t>Deposit Sheet</t>
  </si>
  <si>
    <t>Preparer:_________________</t>
  </si>
  <si>
    <t>Date:_________________</t>
  </si>
  <si>
    <t>HOCKEY POST SEASON TKTS</t>
  </si>
  <si>
    <t>3700-37110-5350-80 PS</t>
  </si>
  <si>
    <t>3700-1244</t>
  </si>
  <si>
    <t>3713-37130-5340-80</t>
  </si>
  <si>
    <t>3711-37110-5450-80</t>
  </si>
  <si>
    <t>Deposit Reconciliation Sheet</t>
  </si>
  <si>
    <t>UPay - MC/Visa/Discover</t>
  </si>
  <si>
    <t>UPay - AmEx</t>
  </si>
  <si>
    <t>Online Sales - MC/Visa/Discover</t>
  </si>
  <si>
    <t>Online Sales - AmEx</t>
  </si>
  <si>
    <t>GLIAC SPORTS PASS</t>
  </si>
  <si>
    <t>HOCKEY PARKING</t>
  </si>
  <si>
    <t>WOMEN'S BBALL CAMP</t>
  </si>
  <si>
    <t>MEN'S BBALL CAMP</t>
  </si>
  <si>
    <t>WOMENS BBALL ACTIVITY</t>
  </si>
  <si>
    <t>MENS BBALL ACTIVITY</t>
  </si>
  <si>
    <t>MENS BBALL TKT SALES</t>
  </si>
  <si>
    <t>WOMENS BBALL TKT SALES</t>
  </si>
  <si>
    <t>VOLLEYBALL TKT SALES</t>
  </si>
  <si>
    <t>VOLLEYBALL ADS</t>
  </si>
  <si>
    <t>VOLLEYBALL ACTIVITY</t>
  </si>
  <si>
    <t>VOLLEYBALL CAMP (DEF)</t>
  </si>
  <si>
    <t>VOLLEYBALL CAMP</t>
  </si>
  <si>
    <t>LOFT INVOICE PMT</t>
  </si>
  <si>
    <t>9008-1240</t>
  </si>
  <si>
    <t>MENS SWIMMING ACTIVITY</t>
  </si>
  <si>
    <t>WOMENS SWIMMING ACTIVITY</t>
  </si>
  <si>
    <t>3718-37180-5450-80</t>
  </si>
  <si>
    <t>3728-37280-5450-80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</si>
</sst>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2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Protection="1"/>
    <xf numFmtId="0" fontId="6" fillId="0" borderId="0" xfId="0" applyFont="1" applyProtection="1"/>
    <xf numFmtId="0" fontId="2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43" fontId="2" fillId="0" borderId="1" xfId="0" applyNumberFormat="1" applyFont="1" applyBorder="1" applyProtection="1"/>
    <xf numFmtId="43" fontId="2" fillId="0" borderId="0" xfId="0" applyNumberFormat="1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6" xfId="0" applyBorder="1" applyProtection="1"/>
    <xf numFmtId="43" fontId="0" fillId="0" borderId="0" xfId="0" applyNumberFormat="1" applyBorder="1" applyProtection="1"/>
    <xf numFmtId="0" fontId="2" fillId="0" borderId="0" xfId="0" applyFont="1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9" xfId="0" applyBorder="1" applyProtection="1"/>
    <xf numFmtId="0" fontId="8" fillId="0" borderId="0" xfId="0" applyFont="1" applyFill="1" applyBorder="1" applyAlignment="1" applyProtection="1">
      <alignment horizontal="right"/>
    </xf>
    <xf numFmtId="49" fontId="0" fillId="0" borderId="0" xfId="0" applyNumberFormat="1" applyFill="1" applyBorder="1" applyProtection="1"/>
    <xf numFmtId="43" fontId="0" fillId="2" borderId="10" xfId="0" applyNumberFormat="1" applyFill="1" applyBorder="1" applyProtection="1">
      <protection locked="0"/>
    </xf>
    <xf numFmtId="43" fontId="2" fillId="0" borderId="10" xfId="0" applyNumberFormat="1" applyFont="1" applyBorder="1" applyProtection="1"/>
    <xf numFmtId="43" fontId="0" fillId="0" borderId="10" xfId="0" applyNumberFormat="1" applyBorder="1" applyProtection="1"/>
    <xf numFmtId="0" fontId="4" fillId="0" borderId="6" xfId="0" applyFont="1" applyBorder="1" applyProtection="1"/>
    <xf numFmtId="0" fontId="2" fillId="0" borderId="5" xfId="0" applyFont="1" applyBorder="1" applyProtection="1"/>
    <xf numFmtId="0" fontId="6" fillId="0" borderId="0" xfId="0" applyFont="1" applyFill="1" applyBorder="1" applyProtection="1"/>
    <xf numFmtId="43" fontId="0" fillId="2" borderId="10" xfId="0" applyNumberFormat="1" applyFill="1" applyBorder="1" applyAlignment="1" applyProtection="1">
      <alignment horizontal="center"/>
      <protection locked="0"/>
    </xf>
    <xf numFmtId="43" fontId="0" fillId="0" borderId="10" xfId="0" applyNumberFormat="1" applyFill="1" applyBorder="1" applyAlignment="1" applyProtection="1">
      <alignment horizontal="center"/>
    </xf>
    <xf numFmtId="43" fontId="2" fillId="0" borderId="10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right"/>
    </xf>
    <xf numFmtId="0" fontId="2" fillId="0" borderId="3" xfId="0" applyFont="1" applyBorder="1" applyAlignment="1" applyProtection="1">
      <alignment horizontal="center"/>
    </xf>
    <xf numFmtId="0" fontId="6" fillId="0" borderId="0" xfId="0" applyFont="1" applyBorder="1" applyProtection="1"/>
    <xf numFmtId="0" fontId="0" fillId="0" borderId="0" xfId="0" applyFill="1" applyProtection="1"/>
    <xf numFmtId="0" fontId="6" fillId="0" borderId="0" xfId="0" applyFont="1" applyAlignment="1" applyProtection="1">
      <alignment horizontal="right"/>
    </xf>
    <xf numFmtId="0" fontId="0" fillId="0" borderId="0" xfId="0" applyBorder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2" fillId="0" borderId="7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left"/>
    </xf>
    <xf numFmtId="0" fontId="3" fillId="0" borderId="5" xfId="0" applyFont="1" applyBorder="1" applyProtection="1"/>
    <xf numFmtId="0" fontId="3" fillId="0" borderId="0" xfId="0" applyFont="1" applyBorder="1" applyProtection="1"/>
    <xf numFmtId="0" fontId="0" fillId="0" borderId="0" xfId="0" applyFill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14" fontId="0" fillId="2" borderId="10" xfId="0" applyNumberFormat="1" applyFill="1" applyBorder="1" applyProtection="1">
      <protection locked="0"/>
    </xf>
    <xf numFmtId="0" fontId="5" fillId="0" borderId="0" xfId="0" applyFont="1" applyAlignment="1" applyProtection="1">
      <alignment horizontal="center"/>
    </xf>
    <xf numFmtId="43" fontId="0" fillId="2" borderId="11" xfId="0" applyNumberFormat="1" applyFill="1" applyBorder="1" applyProtection="1">
      <protection locked="0"/>
    </xf>
    <xf numFmtId="43" fontId="0" fillId="2" borderId="12" xfId="0" applyNumberFormat="1" applyFill="1" applyBorder="1" applyProtection="1">
      <protection locked="0"/>
    </xf>
    <xf numFmtId="14" fontId="0" fillId="0" borderId="10" xfId="0" applyNumberFormat="1" applyFill="1" applyBorder="1" applyProtection="1">
      <protection locked="0"/>
    </xf>
    <xf numFmtId="0" fontId="11" fillId="0" borderId="0" xfId="0" applyFont="1" applyProtection="1"/>
    <xf numFmtId="43" fontId="0" fillId="0" borderId="8" xfId="0" applyNumberFormat="1" applyFill="1" applyBorder="1" applyProtection="1"/>
    <xf numFmtId="0" fontId="5" fillId="0" borderId="0" xfId="0" applyFont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529590</xdr:colOff>
      <xdr:row>1</xdr:row>
      <xdr:rowOff>0</xdr:rowOff>
    </xdr:from>
    <xdr:to>
      <xdr:col>1</xdr:col>
      <xdr:colOff>1061020</xdr:colOff>
      <xdr:row>2</xdr:row>
      <xdr:rowOff>76200</xdr:rowOff>
    </xdr:to>
    <xdr:sp macro="[0]!ResetCustomForm" textlink="">
      <xdr:nvSpPr>
        <xdr:cNvPr id="1027" name="Rectangle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548640" y="198120"/>
          <a:ext cx="1135380" cy="274320"/>
        </a:xfrm>
        <a:prstGeom prst="rect">
          <a:avLst/>
        </a:prstGeom>
        <a:solidFill>
          <a:srgbClr val="3366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00"/>
              </a:solidFill>
              <a:latin typeface="Arial"/>
              <a:cs typeface="Arial"/>
            </a:rPr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77"/>
  <sheetViews>
    <sheetView tabSelected="1" topLeftCell="A10" zoomScaleNormal="100" workbookViewId="0">
      <selection activeCell="C19" sqref="C19"/>
    </sheetView>
  </sheetViews>
  <sheetFormatPr defaultRowHeight="12.75" x14ac:dyDescent="0.2"/>
  <cols>
    <col min="1" max="1" width="8.7109375" style="1" customWidth="1"/>
    <col min="2" max="2" width="29.28515625" style="1" customWidth="1"/>
    <col min="3" max="3" width="41.7109375" style="1" customWidth="1"/>
    <col min="4" max="4" width="29.7109375" style="1" bestFit="1" customWidth="1"/>
    <col min="5" max="5" width="13.28515625" style="1" customWidth="1"/>
    <col min="6" max="6" width="8.7109375" style="1" customWidth="1"/>
    <col min="7" max="16384" width="9.140625" style="1"/>
  </cols>
  <sheetData>
    <row r="1" spans="1:5" ht="15.75" x14ac:dyDescent="0.25">
      <c r="A1" s="55" t="s">
        <v>9</v>
      </c>
      <c r="B1" s="55"/>
      <c r="C1" s="55"/>
      <c r="D1" s="55"/>
      <c r="E1" s="55"/>
    </row>
    <row r="2" spans="1:5" ht="15.75" x14ac:dyDescent="0.25">
      <c r="A2" s="55" t="s">
        <v>39</v>
      </c>
      <c r="B2" s="55"/>
      <c r="C2" s="55"/>
      <c r="D2" s="55"/>
      <c r="E2" s="55"/>
    </row>
    <row r="3" spans="1:5" ht="15.75" x14ac:dyDescent="0.25">
      <c r="A3" s="55" t="s">
        <v>88</v>
      </c>
      <c r="B3" s="55"/>
      <c r="C3" s="55"/>
      <c r="D3" s="55"/>
      <c r="E3" s="55"/>
    </row>
    <row r="4" spans="1:5" ht="15.75" x14ac:dyDescent="0.25">
      <c r="A4" s="49"/>
      <c r="B4" s="49"/>
      <c r="C4" s="49"/>
      <c r="D4" s="49"/>
      <c r="E4" s="49"/>
    </row>
    <row r="5" spans="1:5" s="2" customFormat="1" ht="17.25" customHeight="1" x14ac:dyDescent="0.2">
      <c r="B5" s="3" t="s">
        <v>0</v>
      </c>
      <c r="C5" s="48"/>
      <c r="D5" s="1"/>
    </row>
    <row r="6" spans="1:5" ht="17.25" customHeight="1" x14ac:dyDescent="0.2">
      <c r="B6" s="32" t="s">
        <v>51</v>
      </c>
      <c r="C6" s="32" t="s">
        <v>79</v>
      </c>
      <c r="D6" s="32" t="s">
        <v>20</v>
      </c>
      <c r="E6" s="4" t="s">
        <v>7</v>
      </c>
    </row>
    <row r="7" spans="1:5" ht="17.25" customHeight="1" x14ac:dyDescent="0.2">
      <c r="B7" s="1" t="s">
        <v>55</v>
      </c>
      <c r="C7" s="22"/>
      <c r="D7" s="31" t="s">
        <v>85</v>
      </c>
      <c r="E7" s="22">
        <v>0</v>
      </c>
    </row>
    <row r="8" spans="1:5" ht="17.25" customHeight="1" x14ac:dyDescent="0.2">
      <c r="B8" s="1" t="s">
        <v>22</v>
      </c>
      <c r="C8" s="22"/>
      <c r="D8" s="31" t="s">
        <v>24</v>
      </c>
      <c r="E8" s="22">
        <v>0</v>
      </c>
    </row>
    <row r="9" spans="1:5" ht="17.25" customHeight="1" x14ac:dyDescent="0.2">
      <c r="B9" s="1" t="s">
        <v>23</v>
      </c>
      <c r="C9" s="22"/>
      <c r="D9" s="31" t="s">
        <v>24</v>
      </c>
      <c r="E9" s="22">
        <v>0</v>
      </c>
    </row>
    <row r="10" spans="1:5" ht="17.25" customHeight="1" x14ac:dyDescent="0.2">
      <c r="B10" s="1" t="s">
        <v>25</v>
      </c>
      <c r="C10" s="22"/>
      <c r="D10" s="31" t="s">
        <v>27</v>
      </c>
      <c r="E10" s="22">
        <v>0</v>
      </c>
    </row>
    <row r="11" spans="1:5" ht="17.25" customHeight="1" x14ac:dyDescent="0.2">
      <c r="B11" s="1" t="s">
        <v>26</v>
      </c>
      <c r="C11" s="22"/>
      <c r="D11" s="31" t="s">
        <v>27</v>
      </c>
      <c r="E11" s="22">
        <v>0</v>
      </c>
    </row>
    <row r="12" spans="1:5" ht="17.25" customHeight="1" x14ac:dyDescent="0.2">
      <c r="B12" s="1" t="s">
        <v>56</v>
      </c>
      <c r="C12" s="22"/>
      <c r="D12" s="31" t="s">
        <v>34</v>
      </c>
      <c r="E12" s="22">
        <v>0</v>
      </c>
    </row>
    <row r="13" spans="1:5" ht="17.25" customHeight="1" x14ac:dyDescent="0.2">
      <c r="B13" s="34" t="s">
        <v>93</v>
      </c>
      <c r="C13" s="22"/>
      <c r="D13" s="31" t="s">
        <v>31</v>
      </c>
      <c r="E13" s="22">
        <v>0</v>
      </c>
    </row>
    <row r="14" spans="1:5" ht="17.25" customHeight="1" x14ac:dyDescent="0.2">
      <c r="B14" s="1" t="s">
        <v>66</v>
      </c>
      <c r="C14" s="22"/>
      <c r="D14" s="31" t="s">
        <v>72</v>
      </c>
      <c r="E14" s="22">
        <v>0</v>
      </c>
    </row>
    <row r="15" spans="1:5" ht="17.25" customHeight="1" x14ac:dyDescent="0.2">
      <c r="B15" s="1" t="s">
        <v>28</v>
      </c>
      <c r="C15" s="22"/>
      <c r="D15" s="31" t="s">
        <v>32</v>
      </c>
      <c r="E15" s="22">
        <v>0</v>
      </c>
    </row>
    <row r="16" spans="1:5" ht="17.25" customHeight="1" x14ac:dyDescent="0.2">
      <c r="B16" s="1" t="s">
        <v>29</v>
      </c>
      <c r="C16" s="22"/>
      <c r="D16" s="31" t="s">
        <v>33</v>
      </c>
      <c r="E16" s="22">
        <v>0</v>
      </c>
    </row>
    <row r="17" spans="1:6" ht="17.25" customHeight="1" x14ac:dyDescent="0.2">
      <c r="B17" s="1" t="s">
        <v>83</v>
      </c>
      <c r="C17" s="22"/>
      <c r="D17" s="31" t="s">
        <v>84</v>
      </c>
      <c r="E17" s="22">
        <v>0</v>
      </c>
    </row>
    <row r="18" spans="1:6" ht="17.25" customHeight="1" x14ac:dyDescent="0.2">
      <c r="B18" s="1" t="s">
        <v>30</v>
      </c>
      <c r="C18" s="22"/>
      <c r="D18" s="31" t="s">
        <v>67</v>
      </c>
      <c r="E18" s="22">
        <v>0</v>
      </c>
    </row>
    <row r="19" spans="1:6" ht="17.25" customHeight="1" x14ac:dyDescent="0.2">
      <c r="B19" s="1" t="s">
        <v>94</v>
      </c>
      <c r="C19" s="22"/>
      <c r="D19" s="31" t="s">
        <v>86</v>
      </c>
      <c r="E19" s="22">
        <v>0</v>
      </c>
    </row>
    <row r="20" spans="1:6" ht="17.25" customHeight="1" x14ac:dyDescent="0.2">
      <c r="B20" s="1" t="s">
        <v>40</v>
      </c>
      <c r="C20" s="22"/>
      <c r="D20" s="31" t="s">
        <v>87</v>
      </c>
      <c r="E20" s="22">
        <v>0</v>
      </c>
    </row>
    <row r="21" spans="1:6" ht="17.25" customHeight="1" x14ac:dyDescent="0.2">
      <c r="B21" s="1" t="s">
        <v>41</v>
      </c>
      <c r="C21" s="22"/>
      <c r="D21" s="43" t="s">
        <v>60</v>
      </c>
      <c r="E21" s="22">
        <v>0</v>
      </c>
    </row>
    <row r="22" spans="1:6" ht="17.25" customHeight="1" x14ac:dyDescent="0.2">
      <c r="B22" s="1" t="s">
        <v>42</v>
      </c>
      <c r="C22" s="22"/>
      <c r="D22" s="31" t="s">
        <v>43</v>
      </c>
      <c r="E22" s="22">
        <v>0</v>
      </c>
    </row>
    <row r="23" spans="1:6" ht="17.25" customHeight="1" x14ac:dyDescent="0.2">
      <c r="B23" s="1" t="s">
        <v>99</v>
      </c>
      <c r="C23" s="22"/>
      <c r="D23" s="31" t="s">
        <v>35</v>
      </c>
      <c r="E23" s="22">
        <v>0</v>
      </c>
    </row>
    <row r="24" spans="1:6" ht="17.25" customHeight="1" x14ac:dyDescent="0.2">
      <c r="B24" s="1" t="s">
        <v>100</v>
      </c>
      <c r="C24" s="22"/>
      <c r="D24" s="31" t="s">
        <v>36</v>
      </c>
      <c r="E24" s="22">
        <v>0</v>
      </c>
    </row>
    <row r="25" spans="1:6" ht="17.25" customHeight="1" x14ac:dyDescent="0.2">
      <c r="B25" s="1" t="s">
        <v>44</v>
      </c>
      <c r="C25" s="22"/>
      <c r="D25" s="43" t="s">
        <v>68</v>
      </c>
      <c r="E25" s="22">
        <v>0</v>
      </c>
    </row>
    <row r="26" spans="1:6" ht="17.25" customHeight="1" x14ac:dyDescent="0.2">
      <c r="B26" s="1" t="s">
        <v>45</v>
      </c>
      <c r="C26" s="22"/>
      <c r="D26" s="31" t="s">
        <v>69</v>
      </c>
      <c r="E26" s="22">
        <v>0</v>
      </c>
    </row>
    <row r="27" spans="1:6" ht="17.25" customHeight="1" x14ac:dyDescent="0.2">
      <c r="B27" s="1" t="s">
        <v>98</v>
      </c>
      <c r="C27" s="22"/>
      <c r="D27" s="35" t="s">
        <v>61</v>
      </c>
      <c r="E27" s="22">
        <v>0</v>
      </c>
    </row>
    <row r="28" spans="1:6" ht="17.25" customHeight="1" x14ac:dyDescent="0.2">
      <c r="B28" s="1" t="s">
        <v>97</v>
      </c>
      <c r="C28" s="22"/>
      <c r="D28" s="31" t="s">
        <v>62</v>
      </c>
      <c r="E28" s="22">
        <v>0</v>
      </c>
    </row>
    <row r="29" spans="1:6" ht="17.25" customHeight="1" x14ac:dyDescent="0.2">
      <c r="B29" s="1" t="s">
        <v>95</v>
      </c>
      <c r="C29" s="22"/>
      <c r="D29" s="43" t="s">
        <v>63</v>
      </c>
      <c r="E29" s="22">
        <v>0</v>
      </c>
    </row>
    <row r="30" spans="1:6" ht="17.25" customHeight="1" x14ac:dyDescent="0.2">
      <c r="B30" s="1" t="s">
        <v>96</v>
      </c>
      <c r="C30" s="22"/>
      <c r="D30" s="31" t="s">
        <v>46</v>
      </c>
      <c r="E30" s="22">
        <v>0</v>
      </c>
    </row>
    <row r="31" spans="1:6" s="34" customFormat="1" ht="17.25" customHeight="1" x14ac:dyDescent="0.2">
      <c r="A31" s="56" t="s">
        <v>78</v>
      </c>
      <c r="B31" s="56"/>
      <c r="C31" s="56"/>
      <c r="D31" s="56"/>
      <c r="E31" s="56"/>
      <c r="F31" s="56"/>
    </row>
    <row r="32" spans="1:6" s="47" customFormat="1" ht="17.25" customHeight="1" x14ac:dyDescent="0.25">
      <c r="B32" s="55" t="s">
        <v>9</v>
      </c>
      <c r="C32" s="55"/>
      <c r="D32" s="55"/>
      <c r="E32" s="55"/>
    </row>
    <row r="33" spans="2:5" s="47" customFormat="1" ht="17.25" customHeight="1" x14ac:dyDescent="0.25">
      <c r="B33" s="55" t="s">
        <v>77</v>
      </c>
      <c r="C33" s="55"/>
      <c r="D33" s="55"/>
      <c r="E33" s="55"/>
    </row>
    <row r="34" spans="2:5" s="47" customFormat="1" ht="17.25" customHeight="1" x14ac:dyDescent="0.25">
      <c r="B34" s="55" t="s">
        <v>80</v>
      </c>
      <c r="C34" s="55"/>
      <c r="D34" s="55"/>
      <c r="E34" s="55"/>
    </row>
    <row r="35" spans="2:5" s="47" customFormat="1" ht="17.25" customHeight="1" x14ac:dyDescent="0.2">
      <c r="B35" s="3" t="s">
        <v>0</v>
      </c>
      <c r="C35" s="52"/>
      <c r="D35" s="46"/>
      <c r="E35" s="54"/>
    </row>
    <row r="36" spans="2:5" ht="17.25" customHeight="1" x14ac:dyDescent="0.2">
      <c r="B36" s="32" t="s">
        <v>51</v>
      </c>
      <c r="C36" s="32" t="s">
        <v>79</v>
      </c>
      <c r="D36" s="32" t="s">
        <v>20</v>
      </c>
      <c r="E36" s="4" t="s">
        <v>7</v>
      </c>
    </row>
    <row r="37" spans="2:5" ht="17.25" customHeight="1" x14ac:dyDescent="0.2">
      <c r="B37" s="1" t="s">
        <v>57</v>
      </c>
      <c r="C37" s="22"/>
      <c r="D37" s="31" t="s">
        <v>73</v>
      </c>
      <c r="E37" s="22">
        <v>0</v>
      </c>
    </row>
    <row r="38" spans="2:5" ht="17.25" customHeight="1" x14ac:dyDescent="0.2">
      <c r="B38" s="1" t="s">
        <v>47</v>
      </c>
      <c r="C38" s="22"/>
      <c r="D38" s="31" t="s">
        <v>49</v>
      </c>
      <c r="E38" s="22">
        <v>0</v>
      </c>
    </row>
    <row r="39" spans="2:5" ht="17.25" customHeight="1" x14ac:dyDescent="0.2">
      <c r="B39" s="1" t="s">
        <v>58</v>
      </c>
      <c r="C39" s="22"/>
      <c r="D39" s="31" t="s">
        <v>48</v>
      </c>
      <c r="E39" s="22">
        <v>0</v>
      </c>
    </row>
    <row r="40" spans="2:5" ht="17.25" customHeight="1" x14ac:dyDescent="0.2">
      <c r="B40" s="1" t="s">
        <v>74</v>
      </c>
      <c r="C40" s="22"/>
      <c r="D40" s="31" t="s">
        <v>49</v>
      </c>
      <c r="E40" s="22">
        <v>0</v>
      </c>
    </row>
    <row r="41" spans="2:5" ht="17.25" customHeight="1" x14ac:dyDescent="0.2">
      <c r="B41" s="1" t="s">
        <v>59</v>
      </c>
      <c r="C41" s="22"/>
      <c r="D41" s="31" t="s">
        <v>50</v>
      </c>
      <c r="E41" s="22">
        <v>0</v>
      </c>
    </row>
    <row r="42" spans="2:5" ht="17.25" customHeight="1" x14ac:dyDescent="0.2">
      <c r="B42" s="1" t="s">
        <v>108</v>
      </c>
      <c r="C42" s="22"/>
      <c r="D42" s="35" t="s">
        <v>110</v>
      </c>
      <c r="E42" s="22">
        <v>0</v>
      </c>
    </row>
    <row r="43" spans="2:5" ht="17.25" customHeight="1" x14ac:dyDescent="0.2">
      <c r="B43" s="1" t="s">
        <v>109</v>
      </c>
      <c r="C43" s="22"/>
      <c r="D43" s="31" t="s">
        <v>111</v>
      </c>
      <c r="E43" s="22">
        <v>0</v>
      </c>
    </row>
    <row r="44" spans="2:5" ht="17.25" customHeight="1" x14ac:dyDescent="0.2">
      <c r="B44" s="1" t="s">
        <v>101</v>
      </c>
      <c r="C44" s="22"/>
      <c r="D44" s="31" t="s">
        <v>37</v>
      </c>
      <c r="E44" s="22">
        <v>0</v>
      </c>
    </row>
    <row r="45" spans="2:5" ht="17.25" customHeight="1" x14ac:dyDescent="0.2">
      <c r="B45" s="1" t="s">
        <v>102</v>
      </c>
      <c r="C45" s="22"/>
      <c r="D45" s="31" t="s">
        <v>75</v>
      </c>
      <c r="E45" s="22">
        <v>0</v>
      </c>
    </row>
    <row r="46" spans="2:5" ht="17.25" customHeight="1" x14ac:dyDescent="0.2">
      <c r="B46" s="1" t="s">
        <v>103</v>
      </c>
      <c r="C46" s="22"/>
      <c r="D46" s="31" t="s">
        <v>38</v>
      </c>
      <c r="E46" s="22">
        <v>0</v>
      </c>
    </row>
    <row r="47" spans="2:5" ht="17.25" customHeight="1" x14ac:dyDescent="0.2">
      <c r="B47" s="1" t="s">
        <v>104</v>
      </c>
      <c r="C47" s="22"/>
      <c r="D47" s="43" t="s">
        <v>70</v>
      </c>
      <c r="E47" s="22">
        <v>0</v>
      </c>
    </row>
    <row r="48" spans="2:5" ht="17.25" customHeight="1" x14ac:dyDescent="0.2">
      <c r="B48" s="1" t="s">
        <v>105</v>
      </c>
      <c r="C48" s="51"/>
      <c r="D48" s="31" t="s">
        <v>71</v>
      </c>
      <c r="E48" s="22">
        <v>0</v>
      </c>
    </row>
    <row r="49" spans="1:5" ht="17.25" customHeight="1" x14ac:dyDescent="0.2">
      <c r="B49" s="1" t="s">
        <v>106</v>
      </c>
      <c r="C49" s="51"/>
      <c r="D49" s="31" t="s">
        <v>107</v>
      </c>
      <c r="E49" s="22">
        <v>0</v>
      </c>
    </row>
    <row r="50" spans="1:5" ht="17.25" customHeight="1" x14ac:dyDescent="0.2">
      <c r="A50" s="31" t="s">
        <v>19</v>
      </c>
      <c r="B50" s="57"/>
      <c r="C50" s="58"/>
      <c r="D50" s="59"/>
      <c r="E50" s="50">
        <v>0</v>
      </c>
    </row>
    <row r="51" spans="1:5" ht="17.25" customHeight="1" x14ac:dyDescent="0.2">
      <c r="D51" s="31" t="s">
        <v>76</v>
      </c>
      <c r="E51" s="24">
        <f>SUM(E7:E50)</f>
        <v>0</v>
      </c>
    </row>
    <row r="52" spans="1:5" ht="17.25" customHeight="1" x14ac:dyDescent="0.2">
      <c r="B52" s="20"/>
      <c r="C52" s="21"/>
    </row>
    <row r="53" spans="1:5" ht="17.25" customHeight="1" x14ac:dyDescent="0.2">
      <c r="B53" s="1" t="s">
        <v>1</v>
      </c>
      <c r="C53" s="28">
        <v>0</v>
      </c>
      <c r="D53" s="31" t="s">
        <v>12</v>
      </c>
      <c r="E53" s="22">
        <v>0</v>
      </c>
    </row>
    <row r="54" spans="1:5" ht="17.25" customHeight="1" x14ac:dyDescent="0.2">
      <c r="B54" s="1" t="s">
        <v>2</v>
      </c>
      <c r="C54" s="28">
        <v>0</v>
      </c>
      <c r="D54" s="31" t="s">
        <v>17</v>
      </c>
      <c r="E54" s="22">
        <v>0</v>
      </c>
    </row>
    <row r="55" spans="1:5" ht="17.25" customHeight="1" x14ac:dyDescent="0.2">
      <c r="B55" s="1" t="s">
        <v>13</v>
      </c>
      <c r="C55" s="29">
        <f>E56</f>
        <v>0</v>
      </c>
      <c r="D55" s="31" t="s">
        <v>15</v>
      </c>
      <c r="E55" s="24">
        <f>ROUND((SUM(E54-E56)),2)</f>
        <v>0</v>
      </c>
    </row>
    <row r="56" spans="1:5" ht="18.75" customHeight="1" x14ac:dyDescent="0.2">
      <c r="B56" s="27" t="s">
        <v>89</v>
      </c>
      <c r="C56" s="28">
        <v>0</v>
      </c>
      <c r="D56" s="31" t="s">
        <v>14</v>
      </c>
      <c r="E56" s="24">
        <f>ROUND((SUM(E54*E53)),2)</f>
        <v>0</v>
      </c>
    </row>
    <row r="57" spans="1:5" ht="16.5" customHeight="1" x14ac:dyDescent="0.2">
      <c r="B57" s="27" t="s">
        <v>90</v>
      </c>
      <c r="C57" s="28">
        <v>0</v>
      </c>
      <c r="D57" s="31"/>
    </row>
    <row r="58" spans="1:5" ht="16.5" customHeight="1" x14ac:dyDescent="0.2">
      <c r="B58" s="27" t="s">
        <v>91</v>
      </c>
      <c r="C58" s="28">
        <v>0</v>
      </c>
      <c r="D58" s="31"/>
    </row>
    <row r="59" spans="1:5" ht="16.5" customHeight="1" x14ac:dyDescent="0.2">
      <c r="B59" s="27" t="s">
        <v>92</v>
      </c>
      <c r="C59" s="28">
        <v>0</v>
      </c>
      <c r="D59" s="31"/>
    </row>
    <row r="60" spans="1:5" ht="17.25" customHeight="1" x14ac:dyDescent="0.2">
      <c r="B60" s="5"/>
      <c r="D60" s="31"/>
    </row>
    <row r="61" spans="1:5" ht="18" customHeight="1" x14ac:dyDescent="0.2">
      <c r="B61" s="5" t="s">
        <v>16</v>
      </c>
      <c r="C61" s="30">
        <f>SUM(C53:C59)</f>
        <v>0</v>
      </c>
      <c r="D61" s="3" t="s">
        <v>11</v>
      </c>
      <c r="E61" s="23">
        <f>C61-C59-C58-C57-C56</f>
        <v>0</v>
      </c>
    </row>
    <row r="62" spans="1:5" ht="18" customHeight="1" x14ac:dyDescent="0.2">
      <c r="B62" s="5"/>
      <c r="C62" s="53" t="str">
        <f>IF(C61=E51," ","Out of Balance")</f>
        <v xml:space="preserve"> </v>
      </c>
      <c r="E62" s="7"/>
    </row>
    <row r="63" spans="1:5" ht="23.25" customHeight="1" x14ac:dyDescent="0.2">
      <c r="B63" s="5" t="s">
        <v>81</v>
      </c>
      <c r="D63" s="5" t="s">
        <v>82</v>
      </c>
    </row>
    <row r="65" spans="1:6" x14ac:dyDescent="0.2">
      <c r="B65" s="16" t="s">
        <v>21</v>
      </c>
    </row>
    <row r="66" spans="1:6" ht="15.75" customHeight="1" x14ac:dyDescent="0.2">
      <c r="A66" s="8" t="s">
        <v>8</v>
      </c>
      <c r="B66" s="9"/>
      <c r="C66" s="10"/>
      <c r="D66" s="10"/>
      <c r="E66" s="10"/>
      <c r="F66" s="11"/>
    </row>
    <row r="67" spans="1:6" ht="15.75" customHeight="1" x14ac:dyDescent="0.2">
      <c r="A67" s="41"/>
      <c r="B67" s="42"/>
      <c r="C67" s="13"/>
      <c r="D67" s="13"/>
      <c r="E67" s="13"/>
      <c r="F67" s="14"/>
    </row>
    <row r="68" spans="1:6" ht="15.75" customHeight="1" x14ac:dyDescent="0.2">
      <c r="A68" s="26" t="s">
        <v>54</v>
      </c>
      <c r="B68" s="13"/>
      <c r="D68" s="13"/>
      <c r="E68" s="13"/>
      <c r="F68" s="14"/>
    </row>
    <row r="69" spans="1:6" ht="15.75" customHeight="1" x14ac:dyDescent="0.2">
      <c r="A69" s="26"/>
      <c r="B69" s="13"/>
      <c r="D69" s="13"/>
      <c r="E69" s="13"/>
      <c r="F69" s="14"/>
    </row>
    <row r="70" spans="1:6" ht="15.75" customHeight="1" x14ac:dyDescent="0.2">
      <c r="A70" s="38" t="s">
        <v>18</v>
      </c>
      <c r="B70" s="39" t="s">
        <v>10</v>
      </c>
      <c r="C70" s="39" t="s">
        <v>7</v>
      </c>
      <c r="D70" s="40" t="s">
        <v>52</v>
      </c>
      <c r="E70" s="39" t="s">
        <v>7</v>
      </c>
      <c r="F70" s="25"/>
    </row>
    <row r="71" spans="1:6" ht="15.75" customHeight="1" x14ac:dyDescent="0.2">
      <c r="A71" s="45" t="s">
        <v>64</v>
      </c>
      <c r="B71" s="33" t="s">
        <v>53</v>
      </c>
      <c r="C71" s="15">
        <f>E61</f>
        <v>0</v>
      </c>
      <c r="D71" s="44" t="s">
        <v>65</v>
      </c>
      <c r="E71" s="15">
        <f>E61</f>
        <v>0</v>
      </c>
      <c r="F71" s="14"/>
    </row>
    <row r="72" spans="1:6" ht="15.75" customHeight="1" x14ac:dyDescent="0.2">
      <c r="A72" s="12"/>
      <c r="B72" s="13"/>
      <c r="C72" s="13"/>
      <c r="D72" s="36"/>
      <c r="E72" s="13"/>
      <c r="F72" s="14"/>
    </row>
    <row r="73" spans="1:6" ht="15.75" customHeight="1" thickBot="1" x14ac:dyDescent="0.25">
      <c r="A73" s="12"/>
      <c r="B73" s="37" t="s">
        <v>4</v>
      </c>
      <c r="C73" s="6">
        <f>SUM(C71:C71)</f>
        <v>0</v>
      </c>
      <c r="D73" s="37" t="s">
        <v>3</v>
      </c>
      <c r="E73" s="6">
        <f>SUM(E71:E71)</f>
        <v>0</v>
      </c>
      <c r="F73" s="14"/>
    </row>
    <row r="74" spans="1:6" ht="15.75" customHeight="1" thickTop="1" x14ac:dyDescent="0.2">
      <c r="A74" s="12"/>
      <c r="B74" s="13"/>
      <c r="C74" s="13"/>
      <c r="D74" s="13"/>
      <c r="E74" s="13"/>
      <c r="F74" s="14"/>
    </row>
    <row r="75" spans="1:6" ht="15.75" customHeight="1" x14ac:dyDescent="0.2">
      <c r="A75" s="12" t="s">
        <v>6</v>
      </c>
      <c r="B75" s="13"/>
      <c r="C75" s="13"/>
      <c r="D75" s="13"/>
      <c r="E75" s="13"/>
      <c r="F75" s="14"/>
    </row>
    <row r="76" spans="1:6" ht="15.75" customHeight="1" x14ac:dyDescent="0.2">
      <c r="A76" s="12" t="s">
        <v>5</v>
      </c>
      <c r="B76" s="13"/>
      <c r="C76" s="13"/>
      <c r="D76" s="13"/>
      <c r="E76" s="13"/>
      <c r="F76" s="14"/>
    </row>
    <row r="77" spans="1:6" ht="15.75" customHeight="1" x14ac:dyDescent="0.2">
      <c r="A77" s="17"/>
      <c r="B77" s="18"/>
      <c r="C77" s="18"/>
      <c r="D77" s="18"/>
      <c r="E77" s="18"/>
      <c r="F77" s="19"/>
    </row>
  </sheetData>
  <sheetProtection algorithmName="SHA-512" hashValue="iEeVi7XEJR0Gw2ELLaaf+HrDtksNOozZ+QhgiftexGpPzzOs1O8LfuRiZWYz53xjBVUHpg7uy2grl6qAF41z6g==" saltValue="/cdCvp/MTM9vKD2OI/MzZg==" spinCount="100000" sheet="1" selectLockedCells="1"/>
  <protectedRanges>
    <protectedRange sqref="E51" name="Range1"/>
  </protectedRanges>
  <mergeCells count="8">
    <mergeCell ref="B34:E34"/>
    <mergeCell ref="A31:F31"/>
    <mergeCell ref="B50:D50"/>
    <mergeCell ref="A1:E1"/>
    <mergeCell ref="A2:E2"/>
    <mergeCell ref="A3:E3"/>
    <mergeCell ref="B32:E32"/>
    <mergeCell ref="B33:E33"/>
  </mergeCells>
  <phoneticPr fontId="1" type="noConversion"/>
  <pageMargins left="0.75" right="0.25" top="1" bottom="1" header="0.5" footer="0.5"/>
  <pageSetup scale="84" orientation="portrait" r:id="rId1"/>
  <headerFooter alignWithMargins="0"/>
  <rowBreaks count="1" manualBreakCount="1">
    <brk id="31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ATH</vt:lpstr>
    </vt:vector>
  </TitlesOfParts>
  <Company>lssu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lssu</dc:creator>
  <cp:lastModifiedBy>Samuel Bush</cp:lastModifiedBy>
  <cp:lastPrinted>2018-09-05T19:15:24Z</cp:lastPrinted>
  <dcterms:created xsi:type="dcterms:W3CDTF">2010-02-08T15:53:06Z</dcterms:created>
  <dcterms:modified xsi:type="dcterms:W3CDTF">2026-07-22T19:32:30Z</dcterms:modified>
</cp:coreProperties>
</file>