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"/>
    </mc:Choice>
  </mc:AlternateContent>
  <xr:revisionPtr revIDLastSave="0" documentId="13_ncr:1_{26FECE68-3127-487B-8E9F-D1B858A8E328}" xr6:coauthVersionLast="47" xr6:coauthVersionMax="47" xr10:uidLastSave="{00000000-0000-0000-0000-000000000000}"/>
  <bookViews>
    <workbookView xWindow="-46950" yWindow="2340" windowWidth="21600" windowHeight="11295" tabRatio="876" xr2:uid="{00000000-000D-0000-FFFF-FFFF00000000}"/>
  </bookViews>
  <sheets>
    <sheet name="BA-Acct minor " sheetId="15" r:id="rId1"/>
    <sheet name="ECE" sheetId="11" state="hidden" r:id="rId2"/>
  </sheets>
  <definedNames>
    <definedName name="_xlnm.Print_Area" localSheetId="0">'BA-Acct minor 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5" l="1"/>
  <c r="E29" i="15" l="1"/>
  <c r="E42" i="15" l="1"/>
  <c r="E43" i="15" s="1"/>
  <c r="E48" i="11" l="1"/>
  <c r="E32" i="11"/>
  <c r="E49" i="11" l="1"/>
</calcChain>
</file>

<file path=xl/sharedStrings.xml><?xml version="1.0" encoding="utf-8"?>
<sst xmlns="http://schemas.openxmlformats.org/spreadsheetml/2006/main" count="320" uniqueCount="212">
  <si>
    <t>Courses taken at Bay College</t>
  </si>
  <si>
    <t>Course #</t>
  </si>
  <si>
    <t>Title</t>
  </si>
  <si>
    <t>Credits</t>
  </si>
  <si>
    <t>Grade</t>
  </si>
  <si>
    <t>ACCT101</t>
  </si>
  <si>
    <t>ACCT102</t>
  </si>
  <si>
    <t>BUSN160</t>
  </si>
  <si>
    <t>Introduction to Business</t>
  </si>
  <si>
    <t>Business Communications</t>
  </si>
  <si>
    <t>Management Information Systems</t>
  </si>
  <si>
    <t>Principles of Management</t>
  </si>
  <si>
    <t>Business Law I</t>
  </si>
  <si>
    <t>Marketing</t>
  </si>
  <si>
    <t>CIS101</t>
  </si>
  <si>
    <t>Computer Concepts &amp; Applications</t>
  </si>
  <si>
    <t>Macroeconomics</t>
  </si>
  <si>
    <t>Microeconomics</t>
  </si>
  <si>
    <t>ENGL101</t>
  </si>
  <si>
    <t>Rhetoric &amp; Composition</t>
  </si>
  <si>
    <t>College Algebra</t>
  </si>
  <si>
    <t>Social &amp; Behavioral Science</t>
  </si>
  <si>
    <t>Humanities</t>
  </si>
  <si>
    <t>Natural Science w/Lab</t>
  </si>
  <si>
    <t xml:space="preserve">Natural Science </t>
  </si>
  <si>
    <t>Electives</t>
  </si>
  <si>
    <t>Prereq</t>
  </si>
  <si>
    <t>Courses taken at LSSU's Escanaba Regional Center</t>
  </si>
  <si>
    <t>Business, Government &amp; Society</t>
  </si>
  <si>
    <t>Business Policy</t>
  </si>
  <si>
    <t>Operations &amp; Business Analytics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</si>
  <si>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</si>
  <si>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</si>
  <si>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</si>
  <si>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</si>
  <si>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</si>
  <si>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</si>
  <si>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</si>
  <si>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>MATH105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</si>
  <si>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</si>
  <si>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</si>
  <si>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</si>
  <si>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</si>
  <si>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</si>
  <si>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</si>
  <si>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</si>
  <si>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</si>
  <si>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</si>
  <si>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</si>
  <si>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</si>
  <si>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</si>
  <si>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</si>
  <si>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FINC341 &amp; Sr.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</si>
  <si>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</si>
  <si>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</si>
  <si>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</si>
  <si>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</si>
  <si>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</si>
  <si>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</si>
  <si>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</si>
  <si>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</si>
  <si>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</si>
  <si>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</si>
  <si>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</si>
  <si>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</si>
  <si>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</si>
  <si>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</si>
  <si>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</si>
  <si>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</si>
  <si>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</si>
  <si>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</si>
  <si>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</si>
  <si>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</si>
  <si>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</si>
  <si>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</si>
  <si>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</si>
  <si>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</si>
  <si>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</si>
  <si>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</si>
  <si>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</si>
  <si>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</si>
  <si>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</si>
  <si>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</si>
  <si>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</si>
  <si>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</si>
  <si>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</si>
  <si>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</si>
  <si>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</si>
  <si>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</si>
  <si>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</si>
  <si>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</si>
  <si>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</si>
  <si>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</si>
  <si>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</si>
  <si>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</si>
  <si>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</si>
  <si>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</si>
  <si>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</si>
  <si>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</si>
  <si>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</si>
  <si>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</si>
  <si>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</si>
  <si>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</si>
  <si>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</si>
  <si>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</si>
  <si>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</si>
  <si>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</si>
  <si>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</si>
  <si>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</si>
  <si>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</si>
  <si>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</si>
  <si>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</si>
  <si>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</si>
  <si>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</si>
  <si>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</si>
  <si>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</si>
  <si>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</si>
  <si>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</si>
  <si>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LSSU Elective</t>
  </si>
  <si>
    <t>CHLD110</t>
  </si>
  <si>
    <t>Health, Safety &amp; Nutrition for EC</t>
  </si>
  <si>
    <t>ACTG</t>
  </si>
  <si>
    <t>LSSU 300/400 ACTG or FINC Elective*</t>
  </si>
  <si>
    <t>Managerial Finance**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</si>
  <si>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</si>
  <si>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</si>
  <si>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</si>
  <si>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</si>
  <si>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</si>
  <si>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</si>
  <si>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</si>
  <si>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</si>
  <si>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Introduction to Statistics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</si>
  <si>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</si>
  <si>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</si>
  <si>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</si>
  <si>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</si>
  <si>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www.lssu.edu/regional-center</t>
  </si>
  <si>
    <t>Sp, Odd years</t>
  </si>
  <si>
    <t>Sp</t>
  </si>
  <si>
    <t>F</t>
  </si>
  <si>
    <t>[ACTG132]</t>
  </si>
  <si>
    <t>[ACTG133]</t>
  </si>
  <si>
    <t>[BUSN121]</t>
  </si>
  <si>
    <t>[BUSN211]</t>
  </si>
  <si>
    <t>[BUSN231]</t>
  </si>
  <si>
    <t>[BUSN350]</t>
  </si>
  <si>
    <t>[ECON201]</t>
  </si>
  <si>
    <t>[ECON202]</t>
  </si>
  <si>
    <t>[ENGL110]</t>
  </si>
  <si>
    <t>[MGMT280]</t>
  </si>
  <si>
    <t>[MGMT360]</t>
  </si>
  <si>
    <t>[MRKT281]</t>
  </si>
  <si>
    <t>[MATH111]</t>
  </si>
  <si>
    <t>[ACTG233]</t>
  </si>
  <si>
    <t>[CIS103]</t>
  </si>
  <si>
    <t>Freshman Seminar</t>
  </si>
  <si>
    <t>Waived for Transfer students</t>
  </si>
  <si>
    <t>waived</t>
  </si>
  <si>
    <r>
      <t xml:space="preserve">Intermediate Acct II* </t>
    </r>
    <r>
      <rPr>
        <sz val="8"/>
        <color theme="1"/>
        <rFont val="Calibri"/>
        <family val="2"/>
        <scheme val="minor"/>
      </rPr>
      <t>(ACCT210 sub)</t>
    </r>
  </si>
  <si>
    <t>2001 N. Lincoln Road-Heirman Center #924, Escanaba, MI 49829 • 906/217.4123 • hrife@lssu.edu</t>
  </si>
  <si>
    <r>
      <rPr>
        <b/>
        <i/>
        <sz val="8"/>
        <color theme="1"/>
        <rFont val="Calibri"/>
        <family val="2"/>
        <scheme val="minor"/>
      </rPr>
      <t xml:space="preserve">F ev: </t>
    </r>
    <r>
      <rPr>
        <i/>
        <sz val="8"/>
        <color theme="1"/>
        <rFont val="Calibri"/>
        <family val="2"/>
        <scheme val="minor"/>
      </rPr>
      <t>ACTG432</t>
    </r>
    <r>
      <rPr>
        <b/>
        <i/>
        <sz val="8"/>
        <color theme="1"/>
        <rFont val="Calibri"/>
        <family val="2"/>
        <scheme val="minor"/>
      </rPr>
      <t>; Sp odd</t>
    </r>
    <r>
      <rPr>
        <i/>
        <sz val="8"/>
        <color theme="1"/>
        <rFont val="Calibri"/>
        <family val="2"/>
        <scheme val="minor"/>
      </rPr>
      <t>: ACTG422 &amp; 433</t>
    </r>
  </si>
  <si>
    <r>
      <rPr>
        <b/>
        <i/>
        <sz val="8"/>
        <color theme="1"/>
        <rFont val="Calibri"/>
        <family val="2"/>
        <scheme val="minor"/>
      </rPr>
      <t xml:space="preserve">F odd: </t>
    </r>
    <r>
      <rPr>
        <i/>
        <sz val="8"/>
        <color theme="1"/>
        <rFont val="Calibri"/>
        <family val="2"/>
        <scheme val="minor"/>
      </rPr>
      <t>ACTG427</t>
    </r>
    <r>
      <rPr>
        <b/>
        <i/>
        <sz val="8"/>
        <color theme="1"/>
        <rFont val="Calibri"/>
        <family val="2"/>
        <scheme val="minor"/>
      </rPr>
      <t xml:space="preserve">; Sp ev: </t>
    </r>
    <r>
      <rPr>
        <i/>
        <sz val="8"/>
        <color theme="1"/>
        <rFont val="Calibri"/>
        <family val="2"/>
        <scheme val="minor"/>
      </rPr>
      <t>ACTG333 &amp; 334</t>
    </r>
  </si>
  <si>
    <t>ACCT 1010</t>
  </si>
  <si>
    <t>ACCT 1020</t>
  </si>
  <si>
    <t>BUSN 1600</t>
  </si>
  <si>
    <t>BUSN 1950</t>
  </si>
  <si>
    <t>BUSN 2030</t>
  </si>
  <si>
    <t>BUSN 2420</t>
  </si>
  <si>
    <t>BUSN 2500</t>
  </si>
  <si>
    <t>BUSN 2530</t>
  </si>
  <si>
    <t>CIS 1010</t>
  </si>
  <si>
    <t>ECON 1310</t>
  </si>
  <si>
    <t>ECON 1320</t>
  </si>
  <si>
    <t>ENGL 1010</t>
  </si>
  <si>
    <t>ENGL 1020 or 1450 or COMM 1030, 1040, or 1200</t>
  </si>
  <si>
    <t>MATH 1100</t>
  </si>
  <si>
    <t>MATH 2100</t>
  </si>
  <si>
    <t>BUSN 101</t>
  </si>
  <si>
    <t>BUSN 403</t>
  </si>
  <si>
    <t>BUSN 466</t>
  </si>
  <si>
    <t>FINC 341</t>
  </si>
  <si>
    <t>MGMT 371</t>
  </si>
  <si>
    <t>ACCT 2110</t>
  </si>
  <si>
    <t>ECON1320 &amp; Jr.</t>
  </si>
  <si>
    <t>ACCT1020 &amp; MATH1100</t>
  </si>
  <si>
    <t>MATH2100 or equil.</t>
  </si>
  <si>
    <t>Elective: Grade</t>
  </si>
  <si>
    <t>Elective: Credits</t>
  </si>
  <si>
    <t>Bay Equiv</t>
  </si>
  <si>
    <t>LSSU Equiv</t>
  </si>
  <si>
    <t>Checklist:</t>
  </si>
  <si>
    <t>F18 Audit, June-26</t>
  </si>
  <si>
    <t>☑ Send all official transcripts to LSSU</t>
  </si>
  <si>
    <t>☑ Apply for financial aid (LSSU FASFA: 002293)</t>
  </si>
  <si>
    <t>☑ General ed req'ments satisfied @ Bay College</t>
  </si>
  <si>
    <t>☑ 30 of last 60 credits from LSSU</t>
  </si>
  <si>
    <t xml:space="preserve">☑ 50% of 300/400 level depart. credits earned @ LSSU </t>
  </si>
  <si>
    <t>☑ Min. GPA: overall 2.0, departmental 2.0</t>
  </si>
  <si>
    <t>Contact: Heidi Rife,  DBA, LSSU Regional Centers Director</t>
  </si>
  <si>
    <t>☑ Min. 120 total credits</t>
  </si>
  <si>
    <t>ACCT215*</t>
  </si>
  <si>
    <t>Sem / Year</t>
  </si>
  <si>
    <t>B.S. in Business Administration w/Accounting-Finance Minor</t>
  </si>
  <si>
    <t>*Satisfies minor requirements</t>
  </si>
  <si>
    <t>Accounting Principles I*</t>
  </si>
  <si>
    <t>Accounting Principles II*</t>
  </si>
  <si>
    <t>Elective: Credit</t>
  </si>
  <si>
    <t>Elective:
Course #</t>
  </si>
  <si>
    <t>☑ Min. 10 credits in minor from LSSU</t>
  </si>
  <si>
    <t>Courses taken at LSSU's Escanaba/Iron Mountain Regional Center</t>
  </si>
  <si>
    <t>☑ Apply to LSSU @ www.lssu.edu - FREE!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</si>
</sst>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i/>
      <sz val="10"/>
      <color rgb="FF505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2" fillId="0" borderId="0" applyNumberFormat="0" applyFill="0" applyAlignment="0" applyProtection="0"/>
    <xf numFmtId="0" fontId="26" fillId="0" borderId="14" applyNumberFormat="0" applyFill="0" applyBorder="0" applyAlignment="0" applyProtection="0"/>
    <xf numFmtId="0" fontId="35" fillId="0" borderId="15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Alignment="0" applyProtection="0"/>
    <xf numFmtId="0" fontId="29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6" fillId="0" borderId="0">
      <alignment horizontal="right"/>
    </xf>
    <xf numFmtId="0" fontId="12" fillId="0" borderId="0"/>
    <xf numFmtId="0" fontId="7" fillId="0" borderId="1">
      <alignment horizontal="left"/>
    </xf>
  </cellStyleXfs>
  <cellXfs count="113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3" fillId="0" borderId="0" xfId="0" applyFont="1"/>
    <xf numFmtId="0" fontId="23" fillId="2" borderId="0" xfId="0" applyFont="1" applyFill="1"/>
    <xf numFmtId="0" fontId="23" fillId="4" borderId="0" xfId="0" applyFont="1" applyFill="1"/>
    <xf numFmtId="0" fontId="22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35" fillId="0" borderId="0" xfId="4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center"/>
    </xf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30" fillId="0" borderId="0" xfId="5" applyBorder="1"/>
    <xf numFmtId="0" fontId="28" fillId="7" borderId="0" xfId="8" applyAlignment="1">
      <alignment vertical="center"/>
    </xf>
    <xf numFmtId="0" fontId="28" fillId="7" borderId="0" xfId="8" applyBorder="1" applyAlignment="1">
      <alignment horizontal="left"/>
    </xf>
    <xf numFmtId="0" fontId="28" fillId="7" borderId="0" xfId="8" applyAlignment="1">
      <alignment horizontal="left"/>
    </xf>
    <xf numFmtId="0" fontId="33" fillId="0" borderId="0" xfId="2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34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0" fillId="0" borderId="0" xfId="4" applyFon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37" fillId="0" borderId="0" xfId="6" applyFont="1" applyBorder="1" applyAlignment="1">
      <alignment horizontal="right"/>
    </xf>
    <xf numFmtId="0" fontId="37" fillId="0" borderId="16" xfId="6" applyFont="1" applyAlignment="1">
      <alignment horizontal="center"/>
    </xf>
    <xf numFmtId="0" fontId="38" fillId="0" borderId="0" xfId="11" applyFont="1">
      <alignment horizontal="right"/>
    </xf>
    <xf numFmtId="0" fontId="37" fillId="0" borderId="16" xfId="6" applyFont="1" applyAlignment="1">
      <alignment horizontal="right"/>
    </xf>
    <xf numFmtId="0" fontId="37" fillId="0" borderId="16" xfId="6" applyFont="1"/>
    <xf numFmtId="0" fontId="39" fillId="0" borderId="2" xfId="7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4">
    <cellStyle name="20% - Accent1" xfId="9" builtinId="30" customBuiltin="1"/>
    <cellStyle name="20% - Accent2" xfId="10" builtinId="34" customBuiltin="1"/>
    <cellStyle name="Accent1" xfId="8" builtinId="2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A7D00"/>
      <color rgb="FF002F6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389282</xdr:colOff>
      <xdr:row>1</xdr:row>
      <xdr:rowOff>41414</xdr:rowOff>
    </xdr:from>
    <xdr:to>
      <xdr:col>8</xdr:col>
      <xdr:colOff>415792</xdr:colOff>
      <xdr:row>4</xdr:row>
      <xdr:rowOff>149086</xdr:rowOff>
    </xdr:to>
    <xdr:grpSp>
      <xdr:nvGrpSpPr>
        <xdr:cNvPr id="8" name="Group 7" descr="LSSU Logo">
          <a:extLst>
            <a:ext uri="{FF2B5EF4-FFF2-40B4-BE49-F238E27FC236}">
              <a16:creationId xmlns:a16="http://schemas.microsoft.com/office/drawing/2014/main" id="{402FED72-C7D8-46D5-B15B-8BD83858B05B}"/>
            </a:ext>
          </a:extLst>
        </xdr:cNvPr>
        <xdr:cNvGrpSpPr>
          <a:grpSpLocks noChangeAspect="1"/>
        </xdr:cNvGrpSpPr>
      </xdr:nvGrpSpPr>
      <xdr:grpSpPr>
        <a:xfrm>
          <a:off x="4563717" y="339588"/>
          <a:ext cx="2594118" cy="679172"/>
          <a:chOff x="74543" y="74543"/>
          <a:chExt cx="2153482" cy="563808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6B3F3520-1162-9E99-65AF-C5818F1880E4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DCB4E123-65A3-3B3F-FAA2-59406081AD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C7E3A2-FF5C-47CA-B607-4E8EB049A443}" name="Bay_Courses_AcctFinc" displayName="Bay_Courses_AcctFinc" ref="A6:I30" totalsRowShown="0" headerRowDxfId="20" dataDxfId="19">
  <autoFilter ref="A6:I30" xr:uid="{C9C7E3A2-FF5C-47CA-B607-4E8EB049A4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7ECFC533-D436-4670-A0ED-4549925D028F}" name="Grade" dataDxfId="18"/>
    <tableColumn id="2" xr3:uid="{3A10235E-1F7B-4F15-8F6B-7423C71D59E2}" name="Course #" dataDxfId="17"/>
    <tableColumn id="3" xr3:uid="{B17D9B9E-87FB-4251-9729-D603B1AA3539}" name="Title" dataDxfId="16"/>
    <tableColumn id="4" xr3:uid="{2A5819A5-67AC-4868-A5E8-612F92FA568D}" name="LSSU Equiv" dataDxfId="15"/>
    <tableColumn id="5" xr3:uid="{BAB5FE33-824C-43F7-A1B6-44DD56D67ECC}" name="Credits" dataDxfId="14"/>
    <tableColumn id="6" xr3:uid="{912D9167-9664-42B5-B53B-3226C4C8016B}" name="Prereq(s)" dataDxfId="13"/>
    <tableColumn id="7" xr3:uid="{1DA45D92-AEF9-446E-A4C1-E1B1D09A1A6C}" name="Elective: Grade" dataDxfId="12"/>
    <tableColumn id="8" xr3:uid="{9B0EAB2F-BCF8-48EC-9A94-641FF18A255A}" name="Elective:_x000a_Course #" dataDxfId="11"/>
    <tableColumn id="9" xr3:uid="{A6295E50-6974-415B-805C-593C97631C3E}" name="Elective: Credit" dataDxfId="1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1DB90C-F2B7-44E5-84ED-2B58028C1E58}" name="LSSU_Courses_AcctFinc" displayName="LSSU_Courses_AcctFinc" ref="A31:I42" totalsRowShown="0" headerRowDxfId="9" dataDxfId="8">
  <autoFilter ref="A31:I42" xr:uid="{E91DB90C-F2B7-44E5-84ED-2B58028C1E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AF620BC-CAD0-4BC3-8117-87D660372BB4}" name="Grade" dataDxfId="7"/>
    <tableColumn id="2" xr3:uid="{77C51A06-1249-4B64-A43F-FCE1593B7864}" name="Course #" dataDxfId="6"/>
    <tableColumn id="3" xr3:uid="{C217A007-B425-42D0-8C43-7E755D4E82F8}" name="Title" dataDxfId="5"/>
    <tableColumn id="4" xr3:uid="{7A12F6F4-0E0F-4159-A2E0-377BAEDD3C77}" name="Bay Equiv" dataDxfId="4"/>
    <tableColumn id="5" xr3:uid="{F8B210B0-0635-4710-8BAD-D80CFF886B95}" name="Credits" dataDxfId="3"/>
    <tableColumn id="6" xr3:uid="{C041ADF9-DC8E-4513-B2BB-9D69133F59E0}" name="Prereq(s)"/>
    <tableColumn id="7" xr3:uid="{E1177658-3A0A-4A63-96DF-117F0DF93259}" name="Sem / Year" dataDxfId="2"/>
    <tableColumn id="8" xr3:uid="{90DDF190-A437-47F7-8C96-8D13234B2B10}" name="Elective:_x000a_Course #" dataDxfId="1"/>
    <tableColumn id="9" xr3:uid="{6C28AB33-5098-4EF1-8BC9-2DEB94C6A655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ssu.edu/regional-center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2"/>
  <sheetViews>
    <sheetView tabSelected="1" view="pageBreakPreview" zoomScale="115" zoomScaleNormal="100" zoomScaleSheetLayoutView="115" workbookViewId="0">
      <selection activeCell="C34" sqref="C34"/>
    </sheetView>
  </sheetViews>
  <sheetFormatPr defaultRowHeight="12.75" x14ac:dyDescent="0.2"/>
  <cols>
    <col min="1" max="1" width="6.140625" customWidth="1"/>
    <col min="2" max="2" width="10.140625" customWidth="1"/>
    <col min="3" max="3" width="30.42578125" customWidth="1"/>
    <col min="4" max="4" width="9.42578125" customWidth="1"/>
    <col min="5" max="5" width="6.42578125" customWidth="1"/>
    <col min="6" max="6" width="15.7109375" customWidth="1"/>
    <col min="7" max="7" width="7.7109375" customWidth="1"/>
    <col min="8" max="8" width="15" customWidth="1"/>
    <col min="9" max="9" width="7.7109375" customWidth="1"/>
  </cols>
  <sheetData>
    <row r="1" spans="1:9" s="90" customFormat="1" ht="23.25" x14ac:dyDescent="0.35">
      <c r="A1" s="81" t="s">
        <v>203</v>
      </c>
    </row>
    <row r="2" spans="1:9" ht="15" x14ac:dyDescent="0.2">
      <c r="B2" s="61" t="s">
        <v>39</v>
      </c>
      <c r="C2" s="1"/>
      <c r="D2" s="1"/>
    </row>
    <row r="3" spans="1:9" ht="15" x14ac:dyDescent="0.2">
      <c r="B3" s="61" t="s">
        <v>40</v>
      </c>
      <c r="C3" s="3"/>
      <c r="D3" s="3"/>
    </row>
    <row r="4" spans="1:9" ht="15" x14ac:dyDescent="0.2">
      <c r="B4" s="61" t="s">
        <v>41</v>
      </c>
      <c r="C4" s="3"/>
      <c r="D4" s="3"/>
    </row>
    <row r="5" spans="1:9" ht="22.5" customHeight="1" x14ac:dyDescent="0.2">
      <c r="A5" s="70" t="s">
        <v>0</v>
      </c>
      <c r="B5" s="69"/>
      <c r="C5" s="69"/>
      <c r="D5" s="69"/>
      <c r="E5" s="69"/>
      <c r="F5" s="69"/>
      <c r="G5" s="69"/>
    </row>
    <row r="6" spans="1:9" s="83" customFormat="1" ht="28.5" customHeight="1" x14ac:dyDescent="0.2">
      <c r="A6" s="71" t="s">
        <v>4</v>
      </c>
      <c r="B6" s="71" t="s">
        <v>1</v>
      </c>
      <c r="C6" s="71" t="s">
        <v>2</v>
      </c>
      <c r="D6" s="82" t="s">
        <v>190</v>
      </c>
      <c r="E6" s="82" t="s">
        <v>3</v>
      </c>
      <c r="F6" s="71" t="s">
        <v>46</v>
      </c>
      <c r="G6" s="71" t="s">
        <v>187</v>
      </c>
      <c r="H6" s="92" t="s">
        <v>208</v>
      </c>
      <c r="I6" s="92" t="s">
        <v>207</v>
      </c>
    </row>
    <row r="7" spans="1:9" ht="12.75" customHeight="1" x14ac:dyDescent="0.2">
      <c r="A7" s="31"/>
      <c r="B7" s="63" t="s">
        <v>163</v>
      </c>
      <c r="C7" s="10" t="s">
        <v>205</v>
      </c>
      <c r="D7" s="10" t="s">
        <v>141</v>
      </c>
      <c r="E7" s="27">
        <v>4</v>
      </c>
      <c r="F7" s="93"/>
      <c r="G7" s="55"/>
      <c r="H7" s="84" t="s">
        <v>201</v>
      </c>
      <c r="I7" s="55"/>
    </row>
    <row r="8" spans="1:9" ht="12.75" customHeight="1" x14ac:dyDescent="0.2">
      <c r="A8" s="75"/>
      <c r="B8" s="63" t="s">
        <v>164</v>
      </c>
      <c r="C8" s="10" t="s">
        <v>206</v>
      </c>
      <c r="D8" s="10" t="s">
        <v>142</v>
      </c>
      <c r="E8" s="27">
        <v>4</v>
      </c>
      <c r="F8" s="93" t="s">
        <v>5</v>
      </c>
      <c r="G8" s="85"/>
      <c r="H8" s="86"/>
      <c r="I8" s="87"/>
    </row>
    <row r="9" spans="1:9" ht="12.75" customHeight="1" x14ac:dyDescent="0.2">
      <c r="A9" s="75"/>
      <c r="B9" s="63" t="s">
        <v>183</v>
      </c>
      <c r="C9" s="10" t="s">
        <v>159</v>
      </c>
      <c r="D9" s="10" t="s">
        <v>154</v>
      </c>
      <c r="E9" s="27">
        <v>4</v>
      </c>
      <c r="F9" s="93" t="s">
        <v>6</v>
      </c>
      <c r="G9" s="85"/>
      <c r="H9" s="86"/>
      <c r="I9" s="87"/>
    </row>
    <row r="10" spans="1:9" ht="12.75" customHeight="1" x14ac:dyDescent="0.2">
      <c r="A10" s="75"/>
      <c r="B10" s="63" t="s">
        <v>165</v>
      </c>
      <c r="C10" s="10" t="s">
        <v>8</v>
      </c>
      <c r="D10" s="10" t="s">
        <v>143</v>
      </c>
      <c r="E10" s="27">
        <v>3</v>
      </c>
      <c r="F10" s="93"/>
      <c r="G10" s="85"/>
      <c r="H10" s="86"/>
      <c r="I10" s="87"/>
    </row>
    <row r="11" spans="1:9" ht="12.75" customHeight="1" x14ac:dyDescent="0.2">
      <c r="A11" s="75"/>
      <c r="B11" s="63" t="s">
        <v>166</v>
      </c>
      <c r="C11" s="10" t="s">
        <v>9</v>
      </c>
      <c r="D11" s="10" t="s">
        <v>145</v>
      </c>
      <c r="E11" s="27">
        <v>3</v>
      </c>
      <c r="F11" s="93" t="s">
        <v>14</v>
      </c>
      <c r="G11" s="88"/>
      <c r="H11" s="89"/>
      <c r="I11" s="55"/>
    </row>
    <row r="12" spans="1:9" ht="12.75" customHeight="1" x14ac:dyDescent="0.2">
      <c r="A12" s="75"/>
      <c r="B12" s="63" t="s">
        <v>167</v>
      </c>
      <c r="C12" s="10" t="s">
        <v>10</v>
      </c>
      <c r="D12" s="10" t="s">
        <v>150</v>
      </c>
      <c r="E12" s="27">
        <v>3</v>
      </c>
      <c r="F12" s="93" t="s">
        <v>14</v>
      </c>
      <c r="G12" s="85"/>
      <c r="H12" s="86"/>
      <c r="I12" s="87"/>
    </row>
    <row r="13" spans="1:9" ht="12.75" customHeight="1" x14ac:dyDescent="0.2">
      <c r="A13" s="75"/>
      <c r="B13" s="63" t="s">
        <v>168</v>
      </c>
      <c r="C13" s="10" t="s">
        <v>11</v>
      </c>
      <c r="D13" s="10" t="s">
        <v>151</v>
      </c>
      <c r="E13" s="27">
        <v>3</v>
      </c>
      <c r="F13" s="93" t="s">
        <v>7</v>
      </c>
      <c r="G13" s="85"/>
      <c r="H13" s="86"/>
      <c r="I13" s="87"/>
    </row>
    <row r="14" spans="1:9" ht="12.75" customHeight="1" x14ac:dyDescent="0.2">
      <c r="A14" s="75"/>
      <c r="B14" s="63" t="s">
        <v>169</v>
      </c>
      <c r="C14" s="10" t="s">
        <v>12</v>
      </c>
      <c r="D14" s="10" t="s">
        <v>146</v>
      </c>
      <c r="E14" s="27">
        <v>3</v>
      </c>
      <c r="F14" s="93"/>
      <c r="G14" s="85"/>
      <c r="H14" s="86"/>
      <c r="I14" s="87"/>
    </row>
    <row r="15" spans="1:9" ht="12.75" customHeight="1" x14ac:dyDescent="0.2">
      <c r="A15" s="75"/>
      <c r="B15" s="63" t="s">
        <v>170</v>
      </c>
      <c r="C15" s="10" t="s">
        <v>13</v>
      </c>
      <c r="D15" s="10" t="s">
        <v>152</v>
      </c>
      <c r="E15" s="27">
        <v>3</v>
      </c>
      <c r="F15" s="93"/>
      <c r="G15" s="85"/>
      <c r="H15" s="86"/>
      <c r="I15" s="87"/>
    </row>
    <row r="16" spans="1:9" ht="12.75" customHeight="1" x14ac:dyDescent="0.2">
      <c r="A16" s="75"/>
      <c r="B16" s="63" t="s">
        <v>171</v>
      </c>
      <c r="C16" s="10" t="s">
        <v>15</v>
      </c>
      <c r="D16" s="10" t="s">
        <v>155</v>
      </c>
      <c r="E16" s="27">
        <v>4</v>
      </c>
      <c r="F16" s="93"/>
      <c r="G16" s="88"/>
      <c r="H16" s="89"/>
      <c r="I16" s="55"/>
    </row>
    <row r="17" spans="1:9" ht="12.75" customHeight="1" x14ac:dyDescent="0.2">
      <c r="A17" s="75"/>
      <c r="B17" s="64" t="s">
        <v>172</v>
      </c>
      <c r="C17" s="29" t="s">
        <v>16</v>
      </c>
      <c r="D17" s="29" t="s">
        <v>147</v>
      </c>
      <c r="E17" s="30">
        <v>3</v>
      </c>
      <c r="F17" s="93"/>
      <c r="G17" s="85"/>
      <c r="H17" s="86"/>
      <c r="I17" s="87"/>
    </row>
    <row r="18" spans="1:9" ht="12.75" customHeight="1" x14ac:dyDescent="0.2">
      <c r="A18" s="75"/>
      <c r="B18" s="72" t="s">
        <v>173</v>
      </c>
      <c r="C18" s="72" t="s">
        <v>17</v>
      </c>
      <c r="D18" s="72" t="s">
        <v>148</v>
      </c>
      <c r="E18" s="73">
        <v>3</v>
      </c>
      <c r="F18" s="93"/>
      <c r="G18" s="85"/>
      <c r="H18" s="86"/>
      <c r="I18" s="87"/>
    </row>
    <row r="19" spans="1:9" ht="12.75" customHeight="1" x14ac:dyDescent="0.2">
      <c r="A19" s="75"/>
      <c r="B19" s="72" t="s">
        <v>174</v>
      </c>
      <c r="C19" s="72" t="s">
        <v>19</v>
      </c>
      <c r="D19" s="72" t="s">
        <v>149</v>
      </c>
      <c r="E19" s="73">
        <v>3</v>
      </c>
      <c r="F19" s="93"/>
      <c r="G19" s="88"/>
      <c r="H19" s="89"/>
      <c r="I19" s="55"/>
    </row>
    <row r="20" spans="1:9" ht="12.75" customHeight="1" x14ac:dyDescent="0.2">
      <c r="A20" s="75"/>
      <c r="B20" s="72"/>
      <c r="C20" s="72" t="s">
        <v>175</v>
      </c>
      <c r="D20" s="72"/>
      <c r="E20" s="73">
        <v>3</v>
      </c>
      <c r="F20" s="93"/>
      <c r="G20" s="85"/>
      <c r="H20" s="86"/>
      <c r="I20" s="87"/>
    </row>
    <row r="21" spans="1:9" ht="12.75" customHeight="1" x14ac:dyDescent="0.2">
      <c r="A21" s="75"/>
      <c r="B21" s="63" t="s">
        <v>176</v>
      </c>
      <c r="C21" s="10" t="s">
        <v>20</v>
      </c>
      <c r="D21" s="10" t="s">
        <v>153</v>
      </c>
      <c r="E21" s="27">
        <v>4</v>
      </c>
      <c r="F21" s="93" t="s">
        <v>38</v>
      </c>
      <c r="G21" s="39"/>
      <c r="H21" s="39"/>
      <c r="I21" s="27">
        <f>SUM(I7:I20)</f>
        <v>0</v>
      </c>
    </row>
    <row r="22" spans="1:9" ht="12.75" customHeight="1" x14ac:dyDescent="0.2">
      <c r="A22" s="75"/>
      <c r="B22" s="72" t="s">
        <v>177</v>
      </c>
      <c r="C22" s="72" t="s">
        <v>132</v>
      </c>
      <c r="D22" s="72" t="s">
        <v>144</v>
      </c>
      <c r="E22" s="73">
        <v>4</v>
      </c>
      <c r="F22" s="93" t="s">
        <v>38</v>
      </c>
      <c r="G22" s="10"/>
      <c r="H22" s="10"/>
      <c r="I22" s="27"/>
    </row>
    <row r="23" spans="1:9" ht="12.75" customHeight="1" x14ac:dyDescent="0.2">
      <c r="A23" s="75"/>
      <c r="B23" s="72"/>
      <c r="C23" s="72" t="s">
        <v>22</v>
      </c>
      <c r="D23" s="72"/>
      <c r="E23" s="73">
        <v>3</v>
      </c>
      <c r="F23" s="93"/>
      <c r="G23" s="10"/>
      <c r="H23" s="10"/>
      <c r="I23" s="10"/>
    </row>
    <row r="24" spans="1:9" ht="12.75" customHeight="1" x14ac:dyDescent="0.2">
      <c r="A24" s="75"/>
      <c r="B24" s="72"/>
      <c r="C24" s="72" t="s">
        <v>22</v>
      </c>
      <c r="D24" s="72"/>
      <c r="E24" s="73">
        <v>3</v>
      </c>
      <c r="F24" s="93"/>
      <c r="G24" s="10"/>
      <c r="H24" s="10"/>
      <c r="I24" s="10"/>
    </row>
    <row r="25" spans="1:9" ht="12.75" customHeight="1" x14ac:dyDescent="0.2">
      <c r="A25" s="75"/>
      <c r="B25" s="72"/>
      <c r="C25" s="72" t="s">
        <v>23</v>
      </c>
      <c r="D25" s="72"/>
      <c r="E25" s="73">
        <v>4</v>
      </c>
      <c r="F25" s="93"/>
      <c r="G25" s="10"/>
      <c r="H25" s="10"/>
      <c r="I25" s="10"/>
    </row>
    <row r="26" spans="1:9" ht="12.75" customHeight="1" x14ac:dyDescent="0.2">
      <c r="A26" s="75"/>
      <c r="B26" s="72"/>
      <c r="C26" s="72" t="s">
        <v>24</v>
      </c>
      <c r="D26" s="72"/>
      <c r="E26" s="73">
        <v>4</v>
      </c>
      <c r="F26" s="93"/>
      <c r="G26" s="10"/>
      <c r="H26" s="10"/>
      <c r="I26" s="10"/>
    </row>
    <row r="27" spans="1:9" ht="12.75" customHeight="1" x14ac:dyDescent="0.2">
      <c r="A27" s="75"/>
      <c r="B27" s="72"/>
      <c r="C27" s="72" t="s">
        <v>21</v>
      </c>
      <c r="D27" s="72"/>
      <c r="E27" s="73">
        <v>3</v>
      </c>
      <c r="F27" s="93"/>
      <c r="G27" s="10"/>
      <c r="H27" s="10"/>
      <c r="I27" s="10"/>
    </row>
    <row r="28" spans="1:9" ht="12.75" customHeight="1" x14ac:dyDescent="0.2">
      <c r="A28" s="75"/>
      <c r="B28" s="63"/>
      <c r="C28" s="10" t="s">
        <v>25</v>
      </c>
      <c r="D28" s="29"/>
      <c r="E28" s="50">
        <v>19</v>
      </c>
      <c r="F28" s="93"/>
      <c r="G28" s="10"/>
      <c r="H28" s="10"/>
      <c r="I28" s="91" t="s">
        <v>204</v>
      </c>
    </row>
    <row r="29" spans="1:9" ht="12.75" customHeight="1" x14ac:dyDescent="0.2">
      <c r="A29" s="10"/>
      <c r="B29" s="10"/>
      <c r="C29" s="36"/>
      <c r="D29" s="97" t="s">
        <v>33</v>
      </c>
      <c r="E29" s="98">
        <f>SUM(E7:E28)</f>
        <v>90</v>
      </c>
      <c r="F29" s="10"/>
      <c r="G29" s="76"/>
      <c r="H29" s="72"/>
      <c r="I29" s="74" t="s">
        <v>129</v>
      </c>
    </row>
    <row r="30" spans="1:9" ht="22.5" customHeight="1" x14ac:dyDescent="0.2">
      <c r="A30" s="94" t="s">
        <v>210</v>
      </c>
      <c r="B30" s="65"/>
      <c r="C30" s="95"/>
      <c r="D30" s="95"/>
      <c r="E30" s="96"/>
    </row>
    <row r="31" spans="1:9" s="60" customFormat="1" ht="25.5" customHeight="1" x14ac:dyDescent="0.2">
      <c r="A31" s="27" t="s">
        <v>4</v>
      </c>
      <c r="B31" s="27" t="s">
        <v>1</v>
      </c>
      <c r="C31" s="27" t="s">
        <v>2</v>
      </c>
      <c r="D31" s="27" t="s">
        <v>189</v>
      </c>
      <c r="E31" s="27" t="s">
        <v>3</v>
      </c>
      <c r="F31" s="27" t="s">
        <v>46</v>
      </c>
      <c r="G31" s="71" t="s">
        <v>202</v>
      </c>
      <c r="H31" s="92" t="s">
        <v>208</v>
      </c>
      <c r="I31" s="71" t="s">
        <v>188</v>
      </c>
    </row>
    <row r="32" spans="1:9" ht="12.75" customHeight="1" x14ac:dyDescent="0.2">
      <c r="A32" s="31"/>
      <c r="B32" s="10" t="s">
        <v>121</v>
      </c>
      <c r="C32" s="10" t="s">
        <v>122</v>
      </c>
      <c r="D32" s="62"/>
      <c r="E32" s="27">
        <v>4</v>
      </c>
      <c r="F32" s="66" t="s">
        <v>161</v>
      </c>
      <c r="G32" s="10"/>
      <c r="H32" s="10"/>
      <c r="I32" s="10"/>
    </row>
    <row r="33" spans="1:10" ht="12.75" customHeight="1" x14ac:dyDescent="0.2">
      <c r="A33" s="75"/>
      <c r="B33" s="10" t="s">
        <v>121</v>
      </c>
      <c r="C33" s="10" t="s">
        <v>122</v>
      </c>
      <c r="D33" s="62"/>
      <c r="E33" s="27">
        <v>4</v>
      </c>
      <c r="F33" s="66" t="s">
        <v>162</v>
      </c>
      <c r="G33" s="10"/>
      <c r="H33" s="10"/>
      <c r="I33" s="10"/>
    </row>
    <row r="34" spans="1:10" ht="12.75" customHeight="1" x14ac:dyDescent="0.2">
      <c r="A34" s="102" t="s">
        <v>158</v>
      </c>
      <c r="B34" s="62" t="s">
        <v>178</v>
      </c>
      <c r="C34" s="62" t="s">
        <v>156</v>
      </c>
      <c r="D34" s="62"/>
      <c r="E34" s="27">
        <v>0</v>
      </c>
      <c r="F34" s="93" t="s">
        <v>157</v>
      </c>
      <c r="G34" s="93"/>
      <c r="H34" s="67"/>
      <c r="I34" s="10"/>
      <c r="J34" s="10"/>
    </row>
    <row r="35" spans="1:10" ht="12.75" customHeight="1" x14ac:dyDescent="0.2">
      <c r="A35" s="75"/>
      <c r="B35" s="10" t="s">
        <v>179</v>
      </c>
      <c r="C35" s="10" t="s">
        <v>28</v>
      </c>
      <c r="D35" s="62"/>
      <c r="E35" s="27">
        <v>3</v>
      </c>
      <c r="F35" s="93" t="s">
        <v>184</v>
      </c>
      <c r="G35" s="93" t="s">
        <v>139</v>
      </c>
      <c r="H35" s="10"/>
      <c r="I35" s="10"/>
    </row>
    <row r="36" spans="1:10" ht="12.75" customHeight="1" x14ac:dyDescent="0.2">
      <c r="A36" s="75"/>
      <c r="B36" s="10" t="s">
        <v>180</v>
      </c>
      <c r="C36" s="10" t="s">
        <v>29</v>
      </c>
      <c r="D36" s="62"/>
      <c r="E36" s="27">
        <v>3</v>
      </c>
      <c r="F36" s="93" t="s">
        <v>52</v>
      </c>
      <c r="G36" s="93" t="s">
        <v>140</v>
      </c>
      <c r="H36" s="10"/>
      <c r="I36" s="10"/>
    </row>
    <row r="37" spans="1:10" ht="12.75" customHeight="1" x14ac:dyDescent="0.2">
      <c r="A37" s="75"/>
      <c r="B37" s="10" t="s">
        <v>181</v>
      </c>
      <c r="C37" s="10" t="s">
        <v>123</v>
      </c>
      <c r="D37" s="62"/>
      <c r="E37" s="27">
        <v>4</v>
      </c>
      <c r="F37" s="93" t="s">
        <v>185</v>
      </c>
      <c r="G37" s="93" t="s">
        <v>139</v>
      </c>
      <c r="H37" s="10"/>
      <c r="I37" s="10"/>
    </row>
    <row r="38" spans="1:10" ht="12.75" customHeight="1" x14ac:dyDescent="0.2">
      <c r="A38" s="75"/>
      <c r="B38" s="10" t="s">
        <v>182</v>
      </c>
      <c r="C38" s="10" t="s">
        <v>30</v>
      </c>
      <c r="D38" s="62"/>
      <c r="E38" s="27">
        <v>3</v>
      </c>
      <c r="F38" s="93" t="s">
        <v>186</v>
      </c>
      <c r="G38" s="93" t="s">
        <v>138</v>
      </c>
      <c r="H38" s="10"/>
      <c r="I38" s="10"/>
    </row>
    <row r="39" spans="1:10" ht="12.75" customHeight="1" x14ac:dyDescent="0.2">
      <c r="A39" s="75"/>
      <c r="B39" s="10"/>
      <c r="C39" s="10" t="s">
        <v>118</v>
      </c>
      <c r="D39" s="62"/>
      <c r="E39" s="27">
        <v>3</v>
      </c>
      <c r="F39" s="10"/>
      <c r="G39" s="10"/>
      <c r="H39" s="10"/>
      <c r="I39" s="10"/>
    </row>
    <row r="40" spans="1:10" ht="12.75" customHeight="1" x14ac:dyDescent="0.2">
      <c r="A40" s="75"/>
      <c r="B40" s="10"/>
      <c r="C40" s="10" t="s">
        <v>118</v>
      </c>
      <c r="D40" s="62"/>
      <c r="E40" s="27">
        <v>3</v>
      </c>
      <c r="F40" s="17"/>
      <c r="G40" s="10"/>
      <c r="H40" s="10"/>
      <c r="I40" s="10"/>
    </row>
    <row r="41" spans="1:10" ht="12.75" customHeight="1" x14ac:dyDescent="0.2">
      <c r="A41" s="75"/>
      <c r="B41" s="10"/>
      <c r="C41" s="10" t="s">
        <v>118</v>
      </c>
      <c r="D41" s="10"/>
      <c r="E41" s="27">
        <v>3</v>
      </c>
      <c r="F41" s="66"/>
      <c r="G41" s="10"/>
      <c r="H41" s="10"/>
      <c r="I41" s="10"/>
    </row>
    <row r="42" spans="1:10" ht="12.75" customHeight="1" x14ac:dyDescent="0.2">
      <c r="A42" s="10"/>
      <c r="B42" s="10"/>
      <c r="C42" s="36"/>
      <c r="D42" s="97" t="s">
        <v>32</v>
      </c>
      <c r="E42" s="101">
        <f>SUM(E30:E41)</f>
        <v>30</v>
      </c>
      <c r="F42" s="10"/>
      <c r="G42" s="42" t="s">
        <v>51</v>
      </c>
      <c r="H42" s="10"/>
      <c r="I42" s="10"/>
    </row>
    <row r="43" spans="1:10" ht="12.75" customHeight="1" x14ac:dyDescent="0.2">
      <c r="A43" s="10"/>
      <c r="B43" s="10"/>
      <c r="C43" s="68"/>
      <c r="D43" s="100" t="s">
        <v>31</v>
      </c>
      <c r="E43" s="101">
        <f>SUM(E29,E42)</f>
        <v>120</v>
      </c>
      <c r="F43" s="10"/>
      <c r="G43" s="10"/>
      <c r="H43" s="10"/>
      <c r="I43" s="10"/>
    </row>
    <row r="44" spans="1:10" ht="12.75" customHeight="1" x14ac:dyDescent="0.25">
      <c r="A44" s="77" t="s">
        <v>191</v>
      </c>
      <c r="C44" s="8"/>
      <c r="D44" s="8"/>
      <c r="E44" s="9"/>
      <c r="I44" s="99" t="s">
        <v>192</v>
      </c>
    </row>
    <row r="45" spans="1:10" ht="12.75" customHeight="1" x14ac:dyDescent="0.2">
      <c r="A45" t="s">
        <v>211</v>
      </c>
      <c r="B45" s="10"/>
      <c r="C45" s="10"/>
      <c r="D45" s="10"/>
      <c r="E45" s="10" t="s">
        <v>200</v>
      </c>
      <c r="F45" s="10"/>
      <c r="G45" s="10"/>
      <c r="H45" s="10"/>
    </row>
    <row r="46" spans="1:10" ht="12.75" customHeight="1" x14ac:dyDescent="0.2">
      <c r="A46" s="10" t="s">
        <v>193</v>
      </c>
      <c r="B46" s="10"/>
      <c r="C46" s="10"/>
      <c r="D46" s="10"/>
      <c r="E46" s="10" t="s">
        <v>196</v>
      </c>
      <c r="F46" s="10"/>
      <c r="G46" s="10"/>
      <c r="H46" s="10"/>
      <c r="I46" s="10"/>
    </row>
    <row r="47" spans="1:10" ht="12.75" customHeight="1" x14ac:dyDescent="0.2">
      <c r="A47" s="10" t="s">
        <v>194</v>
      </c>
      <c r="B47" s="10"/>
      <c r="C47" s="10"/>
      <c r="D47" s="10"/>
      <c r="E47" s="10" t="s">
        <v>197</v>
      </c>
      <c r="F47" s="10"/>
      <c r="G47" s="10"/>
      <c r="H47" s="10"/>
      <c r="I47" s="10"/>
    </row>
    <row r="48" spans="1:10" ht="12.75" customHeight="1" x14ac:dyDescent="0.2">
      <c r="A48" s="10" t="s">
        <v>195</v>
      </c>
      <c r="B48" s="10"/>
      <c r="C48" s="10"/>
      <c r="D48" s="10"/>
      <c r="E48" t="s">
        <v>209</v>
      </c>
      <c r="F48" s="10"/>
      <c r="G48" s="10"/>
      <c r="H48" s="10"/>
      <c r="I48" s="10"/>
    </row>
    <row r="49" spans="1:9" ht="12.75" customHeight="1" x14ac:dyDescent="0.2">
      <c r="A49" s="10" t="s">
        <v>198</v>
      </c>
      <c r="B49" s="10"/>
      <c r="C49" s="10"/>
      <c r="D49" s="10"/>
      <c r="E49" s="10"/>
      <c r="F49" s="10"/>
      <c r="G49" s="10"/>
      <c r="H49" s="10"/>
      <c r="I49" s="10"/>
    </row>
    <row r="50" spans="1:9" ht="12.75" customHeight="1" x14ac:dyDescent="0.2">
      <c r="A50" s="78" t="s">
        <v>199</v>
      </c>
      <c r="B50" s="78"/>
      <c r="C50" s="78"/>
      <c r="D50" s="78"/>
      <c r="E50" s="78"/>
      <c r="F50" s="78"/>
      <c r="G50" s="78"/>
      <c r="H50" s="78"/>
      <c r="I50" s="78"/>
    </row>
    <row r="51" spans="1:9" ht="12.75" customHeight="1" x14ac:dyDescent="0.2">
      <c r="A51" s="78" t="s">
        <v>160</v>
      </c>
      <c r="B51" s="78"/>
      <c r="C51" s="78"/>
      <c r="D51" s="78"/>
      <c r="E51" s="78"/>
      <c r="F51" s="78"/>
      <c r="G51" s="78"/>
      <c r="H51" s="78"/>
      <c r="I51" s="78"/>
    </row>
    <row r="52" spans="1:9" x14ac:dyDescent="0.2">
      <c r="A52" s="79" t="s">
        <v>137</v>
      </c>
      <c r="B52" s="80"/>
      <c r="C52" s="80"/>
      <c r="D52" s="80"/>
      <c r="E52" s="80"/>
      <c r="F52" s="80"/>
      <c r="G52" s="80"/>
      <c r="H52" s="80"/>
      <c r="I52" s="80"/>
    </row>
  </sheetData>
  <hyperlinks>
    <hyperlink ref="A52" r:id="rId1" xr:uid="{104D72BE-4F58-4AE3-B8D9-33CDB3E1F203}"/>
  </hyperlinks>
  <printOptions horizontalCentered="1" verticalCentered="1"/>
  <pageMargins left="0.25" right="0.25" top="0.25" bottom="0.25" header="0.3" footer="0.25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39</v>
      </c>
      <c r="G1" s="12"/>
      <c r="H1" s="12"/>
      <c r="I1" s="12"/>
      <c r="J1" s="12"/>
    </row>
    <row r="2" spans="1:10" ht="15" x14ac:dyDescent="0.2">
      <c r="E2" s="20"/>
      <c r="F2" s="13" t="s">
        <v>40</v>
      </c>
      <c r="G2" s="14"/>
      <c r="H2" s="14"/>
      <c r="I2" s="14"/>
      <c r="J2" s="14"/>
    </row>
    <row r="3" spans="1:10" ht="15" x14ac:dyDescent="0.2">
      <c r="E3" s="20"/>
      <c r="F3" s="13" t="s">
        <v>41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08" t="s">
        <v>69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26</v>
      </c>
      <c r="G8" s="18" t="s">
        <v>43</v>
      </c>
      <c r="H8" s="18"/>
      <c r="I8" s="18"/>
      <c r="J8" s="25"/>
    </row>
    <row r="9" spans="1:10" ht="12.75" customHeight="1" x14ac:dyDescent="0.2">
      <c r="A9" s="16" t="s">
        <v>42</v>
      </c>
      <c r="B9" s="26"/>
      <c r="C9" s="46" t="s">
        <v>70</v>
      </c>
      <c r="D9" s="46" t="s">
        <v>71</v>
      </c>
      <c r="E9" s="47">
        <v>4</v>
      </c>
      <c r="F9" s="10"/>
      <c r="G9" s="18" t="s">
        <v>4</v>
      </c>
      <c r="H9" s="105" t="s">
        <v>45</v>
      </c>
      <c r="I9" s="105"/>
      <c r="J9" s="19" t="s">
        <v>3</v>
      </c>
    </row>
    <row r="10" spans="1:10" ht="12.75" customHeight="1" x14ac:dyDescent="0.2">
      <c r="A10" s="16" t="s">
        <v>42</v>
      </c>
      <c r="B10" s="26"/>
      <c r="C10" s="10" t="s">
        <v>72</v>
      </c>
      <c r="D10" s="10" t="s">
        <v>73</v>
      </c>
      <c r="E10" s="27">
        <v>3</v>
      </c>
      <c r="F10" s="10"/>
      <c r="G10" s="48" t="s">
        <v>42</v>
      </c>
      <c r="H10" s="104"/>
      <c r="I10" s="104"/>
      <c r="J10" s="28"/>
    </row>
    <row r="11" spans="1:10" ht="12.75" customHeight="1" x14ac:dyDescent="0.2">
      <c r="A11" s="16" t="s">
        <v>42</v>
      </c>
      <c r="B11" s="26"/>
      <c r="C11" s="10" t="s">
        <v>74</v>
      </c>
      <c r="D11" s="10" t="s">
        <v>75</v>
      </c>
      <c r="E11" s="27">
        <v>3</v>
      </c>
      <c r="F11" s="10"/>
      <c r="G11" s="103" t="s">
        <v>42</v>
      </c>
      <c r="H11" s="103"/>
      <c r="I11" s="5"/>
      <c r="J11" s="28"/>
    </row>
    <row r="12" spans="1:10" ht="12.75" customHeight="1" x14ac:dyDescent="0.2">
      <c r="A12" s="16" t="s">
        <v>42</v>
      </c>
      <c r="B12" s="26"/>
      <c r="C12" s="10" t="s">
        <v>119</v>
      </c>
      <c r="D12" s="10" t="s">
        <v>120</v>
      </c>
      <c r="E12" s="27">
        <v>3</v>
      </c>
      <c r="F12" s="10"/>
      <c r="G12" s="103" t="s">
        <v>42</v>
      </c>
      <c r="H12" s="103"/>
      <c r="I12" s="5"/>
      <c r="J12" s="28"/>
    </row>
    <row r="13" spans="1:10" ht="12.75" customHeight="1" x14ac:dyDescent="0.2">
      <c r="A13" s="16" t="s">
        <v>42</v>
      </c>
      <c r="B13" s="26"/>
      <c r="C13" s="10" t="s">
        <v>76</v>
      </c>
      <c r="D13" s="10" t="s">
        <v>133</v>
      </c>
      <c r="E13" s="27">
        <v>3</v>
      </c>
      <c r="F13" s="10" t="s">
        <v>104</v>
      </c>
      <c r="G13" s="103" t="s">
        <v>42</v>
      </c>
      <c r="H13" s="103"/>
      <c r="I13" s="5"/>
      <c r="J13" s="28"/>
    </row>
    <row r="14" spans="1:10" ht="12.75" customHeight="1" x14ac:dyDescent="0.2">
      <c r="A14" s="16" t="s">
        <v>42</v>
      </c>
      <c r="B14" s="26"/>
      <c r="C14" s="10" t="s">
        <v>77</v>
      </c>
      <c r="D14" s="10" t="s">
        <v>116</v>
      </c>
      <c r="E14" s="27">
        <v>3</v>
      </c>
      <c r="F14" s="10" t="s">
        <v>104</v>
      </c>
      <c r="G14" s="103" t="s">
        <v>42</v>
      </c>
      <c r="H14" s="103"/>
      <c r="I14" s="5"/>
      <c r="J14" s="28"/>
    </row>
    <row r="15" spans="1:10" ht="12.75" customHeight="1" x14ac:dyDescent="0.2">
      <c r="A15" s="16" t="s">
        <v>42</v>
      </c>
      <c r="B15" s="26"/>
      <c r="C15" s="10" t="s">
        <v>78</v>
      </c>
      <c r="D15" s="10" t="s">
        <v>79</v>
      </c>
      <c r="E15" s="27">
        <v>3</v>
      </c>
      <c r="F15" s="10" t="s">
        <v>105</v>
      </c>
      <c r="G15" s="112" t="s">
        <v>42</v>
      </c>
      <c r="H15" s="112"/>
      <c r="I15" s="5"/>
      <c r="J15" s="28"/>
    </row>
    <row r="16" spans="1:10" ht="12.75" customHeight="1" x14ac:dyDescent="0.2">
      <c r="A16" s="16" t="s">
        <v>42</v>
      </c>
      <c r="B16" s="26"/>
      <c r="C16" s="10" t="s">
        <v>80</v>
      </c>
      <c r="D16" s="10" t="s">
        <v>81</v>
      </c>
      <c r="E16" s="27">
        <v>6</v>
      </c>
      <c r="F16" s="10" t="s">
        <v>77</v>
      </c>
      <c r="G16" s="103" t="s">
        <v>42</v>
      </c>
      <c r="H16" s="103"/>
      <c r="I16" s="5"/>
      <c r="J16" s="28"/>
    </row>
    <row r="17" spans="1:10" ht="12.75" customHeight="1" x14ac:dyDescent="0.2">
      <c r="A17" s="16" t="s">
        <v>42</v>
      </c>
      <c r="B17" s="26"/>
      <c r="C17" s="10" t="s">
        <v>82</v>
      </c>
      <c r="D17" s="10" t="s">
        <v>83</v>
      </c>
      <c r="E17" s="27">
        <v>3</v>
      </c>
      <c r="F17" s="10"/>
      <c r="G17" s="103" t="s">
        <v>42</v>
      </c>
      <c r="H17" s="103"/>
      <c r="I17" s="5"/>
      <c r="J17" s="28"/>
    </row>
    <row r="18" spans="1:10" ht="12.75" customHeight="1" x14ac:dyDescent="0.2">
      <c r="A18" s="16" t="s">
        <v>42</v>
      </c>
      <c r="B18" s="26"/>
      <c r="C18" s="10" t="s">
        <v>84</v>
      </c>
      <c r="D18" s="10" t="s">
        <v>85</v>
      </c>
      <c r="E18" s="27">
        <v>6</v>
      </c>
      <c r="F18" s="10" t="s">
        <v>80</v>
      </c>
      <c r="G18" s="112" t="s">
        <v>42</v>
      </c>
      <c r="H18" s="112"/>
      <c r="I18" s="5"/>
      <c r="J18" s="28"/>
    </row>
    <row r="19" spans="1:10" ht="12.75" customHeight="1" x14ac:dyDescent="0.2">
      <c r="A19" s="16" t="s">
        <v>42</v>
      </c>
      <c r="B19" s="26"/>
      <c r="C19" s="56" t="s">
        <v>18</v>
      </c>
      <c r="D19" s="56" t="s">
        <v>19</v>
      </c>
      <c r="E19" s="57">
        <v>3</v>
      </c>
      <c r="F19" s="10"/>
      <c r="G19" s="103" t="s">
        <v>42</v>
      </c>
      <c r="H19" s="103"/>
      <c r="I19" s="5"/>
      <c r="J19" s="28"/>
    </row>
    <row r="20" spans="1:10" ht="12.75" customHeight="1" x14ac:dyDescent="0.2">
      <c r="A20" s="16" t="s">
        <v>42</v>
      </c>
      <c r="B20" s="26"/>
      <c r="C20" s="56" t="s">
        <v>67</v>
      </c>
      <c r="D20" s="56" t="s">
        <v>68</v>
      </c>
      <c r="E20" s="57">
        <v>3</v>
      </c>
      <c r="F20" s="53"/>
      <c r="G20" s="54"/>
      <c r="H20" s="54"/>
      <c r="I20" s="51"/>
      <c r="J20" s="52"/>
    </row>
    <row r="21" spans="1:10" ht="12.75" customHeight="1" x14ac:dyDescent="0.2">
      <c r="A21" s="16" t="s">
        <v>42</v>
      </c>
      <c r="B21" s="26"/>
      <c r="C21" s="10" t="s">
        <v>86</v>
      </c>
      <c r="D21" s="10" t="s">
        <v>110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42</v>
      </c>
      <c r="B22" s="26"/>
      <c r="C22" s="56" t="s">
        <v>47</v>
      </c>
      <c r="D22" s="56" t="s">
        <v>65</v>
      </c>
      <c r="E22" s="57">
        <v>4</v>
      </c>
      <c r="F22" s="40" t="s">
        <v>64</v>
      </c>
      <c r="G22" s="10"/>
      <c r="H22" s="10"/>
      <c r="I22" s="10"/>
      <c r="J22" s="25"/>
    </row>
    <row r="23" spans="1:10" ht="12.75" customHeight="1" x14ac:dyDescent="0.2">
      <c r="A23" s="16" t="s">
        <v>42</v>
      </c>
      <c r="B23" s="26"/>
      <c r="C23" s="56" t="s">
        <v>48</v>
      </c>
      <c r="D23" s="56" t="s">
        <v>49</v>
      </c>
      <c r="E23" s="57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42</v>
      </c>
      <c r="B24" s="26"/>
      <c r="C24" s="10" t="s">
        <v>87</v>
      </c>
      <c r="D24" s="10" t="s">
        <v>131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42</v>
      </c>
      <c r="B25" s="26"/>
      <c r="C25" s="56" t="s">
        <v>66</v>
      </c>
      <c r="D25" s="56" t="s">
        <v>106</v>
      </c>
      <c r="E25" s="57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42</v>
      </c>
      <c r="B26" s="26"/>
      <c r="C26" s="29" t="s">
        <v>88</v>
      </c>
      <c r="D26" s="29" t="s">
        <v>107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42</v>
      </c>
      <c r="B27" s="26"/>
      <c r="C27" s="29" t="s">
        <v>88</v>
      </c>
      <c r="D27" s="29" t="s">
        <v>107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42</v>
      </c>
      <c r="B28" s="26"/>
      <c r="C28" s="56"/>
      <c r="D28" s="56" t="s">
        <v>22</v>
      </c>
      <c r="E28" s="57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42</v>
      </c>
      <c r="B29" s="26"/>
      <c r="C29" s="56"/>
      <c r="D29" s="56" t="s">
        <v>22</v>
      </c>
      <c r="E29" s="57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42</v>
      </c>
      <c r="B30" s="26"/>
      <c r="C30" s="56"/>
      <c r="D30" s="56" t="s">
        <v>50</v>
      </c>
      <c r="E30" s="57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42</v>
      </c>
      <c r="B31" s="10"/>
      <c r="C31" s="10"/>
      <c r="D31" s="26" t="s">
        <v>25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33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130</v>
      </c>
      <c r="G33" s="58"/>
      <c r="H33" s="58"/>
      <c r="I33" s="59" t="s">
        <v>128</v>
      </c>
      <c r="J33" s="56"/>
    </row>
    <row r="34" spans="1:10" ht="12.75" customHeight="1" x14ac:dyDescent="0.2">
      <c r="A34" s="21" t="s">
        <v>27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26</v>
      </c>
      <c r="H35" s="18" t="s">
        <v>34</v>
      </c>
      <c r="I35" s="105" t="s">
        <v>35</v>
      </c>
      <c r="J35" s="109"/>
    </row>
    <row r="36" spans="1:10" ht="12.75" customHeight="1" x14ac:dyDescent="0.2">
      <c r="A36" s="16" t="s">
        <v>42</v>
      </c>
      <c r="B36" s="26"/>
      <c r="C36" s="10" t="s">
        <v>89</v>
      </c>
      <c r="D36" s="10" t="s">
        <v>90</v>
      </c>
      <c r="E36" s="27">
        <v>3</v>
      </c>
      <c r="F36" s="10" t="s">
        <v>76</v>
      </c>
      <c r="H36" s="10" t="s">
        <v>36</v>
      </c>
      <c r="I36" s="10" t="s">
        <v>125</v>
      </c>
      <c r="J36" s="25"/>
    </row>
    <row r="37" spans="1:10" ht="12.75" customHeight="1" x14ac:dyDescent="0.2">
      <c r="A37" s="16" t="s">
        <v>42</v>
      </c>
      <c r="B37" s="26"/>
      <c r="C37" s="10" t="s">
        <v>91</v>
      </c>
      <c r="D37" s="10" t="s">
        <v>92</v>
      </c>
      <c r="E37" s="27">
        <v>4</v>
      </c>
      <c r="F37" s="44" t="s">
        <v>126</v>
      </c>
      <c r="H37" s="10" t="s">
        <v>37</v>
      </c>
      <c r="I37" s="10" t="s">
        <v>125</v>
      </c>
      <c r="J37" s="25"/>
    </row>
    <row r="38" spans="1:10" ht="12.75" customHeight="1" x14ac:dyDescent="0.2">
      <c r="A38" s="16" t="s">
        <v>42</v>
      </c>
      <c r="B38" s="26"/>
      <c r="C38" s="10" t="s">
        <v>93</v>
      </c>
      <c r="D38" s="10" t="s">
        <v>94</v>
      </c>
      <c r="E38" s="27">
        <v>4</v>
      </c>
      <c r="F38" s="10" t="s">
        <v>113</v>
      </c>
      <c r="H38" s="10" t="s">
        <v>37</v>
      </c>
      <c r="I38" s="110" t="s">
        <v>124</v>
      </c>
      <c r="J38" s="111"/>
    </row>
    <row r="39" spans="1:10" ht="12.75" customHeight="1" x14ac:dyDescent="0.2">
      <c r="A39" s="16" t="s">
        <v>42</v>
      </c>
      <c r="B39" s="26"/>
      <c r="C39" s="10" t="s">
        <v>95</v>
      </c>
      <c r="D39" s="10" t="s">
        <v>96</v>
      </c>
      <c r="E39" s="27">
        <v>2</v>
      </c>
      <c r="F39" s="10" t="s">
        <v>84</v>
      </c>
      <c r="H39" s="10" t="s">
        <v>36</v>
      </c>
      <c r="I39" s="110" t="s">
        <v>124</v>
      </c>
      <c r="J39" s="111"/>
    </row>
    <row r="40" spans="1:10" ht="12.75" customHeight="1" x14ac:dyDescent="0.2">
      <c r="A40" s="16" t="s">
        <v>42</v>
      </c>
      <c r="B40" s="26"/>
      <c r="C40" s="10" t="s">
        <v>97</v>
      </c>
      <c r="D40" s="10" t="s">
        <v>98</v>
      </c>
      <c r="E40" s="27">
        <v>2</v>
      </c>
      <c r="F40" s="10" t="s">
        <v>82</v>
      </c>
      <c r="H40" s="10" t="s">
        <v>37</v>
      </c>
      <c r="I40" s="110" t="s">
        <v>125</v>
      </c>
      <c r="J40" s="111"/>
    </row>
    <row r="41" spans="1:10" ht="12.75" customHeight="1" x14ac:dyDescent="0.2">
      <c r="A41" s="16" t="s">
        <v>42</v>
      </c>
      <c r="B41" s="26"/>
      <c r="C41" s="10" t="s">
        <v>111</v>
      </c>
      <c r="D41" s="10" t="s">
        <v>112</v>
      </c>
      <c r="E41" s="27">
        <v>4</v>
      </c>
      <c r="F41" s="44" t="s">
        <v>127</v>
      </c>
      <c r="H41" s="10" t="s">
        <v>37</v>
      </c>
      <c r="I41" s="10" t="s">
        <v>125</v>
      </c>
      <c r="J41" s="25"/>
    </row>
    <row r="42" spans="1:10" ht="12.75" customHeight="1" x14ac:dyDescent="0.2">
      <c r="A42" s="16" t="s">
        <v>42</v>
      </c>
      <c r="B42" s="26"/>
      <c r="C42" s="10" t="s">
        <v>99</v>
      </c>
      <c r="D42" s="10" t="s">
        <v>100</v>
      </c>
      <c r="E42" s="27">
        <v>3</v>
      </c>
      <c r="F42" s="10" t="s">
        <v>78</v>
      </c>
      <c r="H42" s="10" t="s">
        <v>36</v>
      </c>
      <c r="I42" s="10" t="s">
        <v>124</v>
      </c>
      <c r="J42" s="25"/>
    </row>
    <row r="43" spans="1:10" ht="12.75" customHeight="1" x14ac:dyDescent="0.2">
      <c r="A43" s="16" t="s">
        <v>42</v>
      </c>
      <c r="B43" s="26"/>
      <c r="C43" s="10" t="s">
        <v>101</v>
      </c>
      <c r="D43" s="10" t="s">
        <v>102</v>
      </c>
      <c r="E43" s="27">
        <v>4</v>
      </c>
      <c r="F43" s="44" t="s">
        <v>114</v>
      </c>
      <c r="H43" s="10" t="s">
        <v>44</v>
      </c>
      <c r="I43" s="10" t="s">
        <v>124</v>
      </c>
      <c r="J43" s="25"/>
    </row>
    <row r="44" spans="1:10" ht="12.75" customHeight="1" x14ac:dyDescent="0.2">
      <c r="A44" s="16" t="s">
        <v>42</v>
      </c>
      <c r="B44" s="26"/>
      <c r="C44" s="10" t="s">
        <v>103</v>
      </c>
      <c r="D44" s="10" t="s">
        <v>108</v>
      </c>
      <c r="E44" s="27">
        <v>4</v>
      </c>
      <c r="F44" s="10" t="s">
        <v>115</v>
      </c>
      <c r="H44" s="10" t="s">
        <v>44</v>
      </c>
      <c r="I44" s="10"/>
      <c r="J44" s="25"/>
    </row>
    <row r="45" spans="1:10" ht="12.75" customHeight="1" x14ac:dyDescent="0.2">
      <c r="A45" s="16" t="s">
        <v>42</v>
      </c>
      <c r="B45" s="26"/>
      <c r="C45" s="10" t="s">
        <v>88</v>
      </c>
      <c r="D45" s="10" t="s">
        <v>109</v>
      </c>
      <c r="E45" s="27">
        <v>3</v>
      </c>
      <c r="F45" s="45" t="s">
        <v>103</v>
      </c>
      <c r="H45" s="10" t="s">
        <v>44</v>
      </c>
      <c r="I45" s="10"/>
      <c r="J45" s="25"/>
    </row>
    <row r="46" spans="1:10" ht="12.75" customHeight="1" x14ac:dyDescent="0.2">
      <c r="A46" s="16" t="s">
        <v>42</v>
      </c>
      <c r="B46" s="26"/>
      <c r="C46" s="10" t="s">
        <v>88</v>
      </c>
      <c r="D46" s="10" t="s">
        <v>117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42</v>
      </c>
      <c r="B47" s="26"/>
      <c r="C47" s="10" t="s">
        <v>88</v>
      </c>
      <c r="D47" s="26" t="s">
        <v>117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32</v>
      </c>
      <c r="E48" s="17">
        <f>SUM(E36:E47)</f>
        <v>39</v>
      </c>
      <c r="F48" s="10"/>
      <c r="G48" s="42" t="s">
        <v>51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31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57</v>
      </c>
      <c r="D51" s="8"/>
      <c r="E51" s="9"/>
    </row>
    <row r="52" spans="1:11" ht="12.75" customHeight="1" x14ac:dyDescent="0.2">
      <c r="A52" s="10" t="s">
        <v>60</v>
      </c>
      <c r="B52" s="10"/>
      <c r="C52" s="10"/>
      <c r="D52" s="10"/>
      <c r="E52" s="10" t="s">
        <v>54</v>
      </c>
      <c r="F52" s="10"/>
      <c r="G52" s="10"/>
      <c r="H52" s="10"/>
      <c r="I52" s="10"/>
      <c r="J52" s="10"/>
    </row>
    <row r="53" spans="1:11" ht="12.75" customHeight="1" x14ac:dyDescent="0.2">
      <c r="A53" s="10" t="s">
        <v>61</v>
      </c>
      <c r="B53" s="10"/>
      <c r="C53" s="10"/>
      <c r="D53" s="10"/>
      <c r="E53" s="10" t="s">
        <v>55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53</v>
      </c>
      <c r="B54" s="10"/>
      <c r="C54" s="10"/>
      <c r="D54" s="10"/>
      <c r="E54" s="10" t="s">
        <v>63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62</v>
      </c>
      <c r="B55" s="10"/>
      <c r="C55" s="10"/>
      <c r="D55" s="10"/>
      <c r="E55" s="10" t="s">
        <v>59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56</v>
      </c>
      <c r="B56" s="10"/>
      <c r="C56" s="10"/>
      <c r="D56" s="10"/>
      <c r="E56" s="10" t="s">
        <v>58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106" t="s">
        <v>134</v>
      </c>
      <c r="B59" s="106"/>
      <c r="C59" s="106"/>
      <c r="D59" s="106"/>
      <c r="E59" s="106"/>
      <c r="F59" s="106"/>
      <c r="G59" s="106"/>
      <c r="H59" s="106"/>
      <c r="I59" s="106"/>
      <c r="J59" s="106"/>
      <c r="K59" s="39"/>
    </row>
    <row r="60" spans="1:11" ht="12.75" customHeight="1" x14ac:dyDescent="0.2">
      <c r="A60" s="106" t="s">
        <v>135</v>
      </c>
      <c r="B60" s="106"/>
      <c r="C60" s="106"/>
      <c r="D60" s="106"/>
      <c r="E60" s="106"/>
      <c r="F60" s="106"/>
      <c r="G60" s="106"/>
      <c r="H60" s="106"/>
      <c r="I60" s="106"/>
      <c r="J60" s="106"/>
      <c r="K60" s="39"/>
    </row>
    <row r="61" spans="1:11" ht="15" x14ac:dyDescent="0.25">
      <c r="A61" s="107" t="s">
        <v>136</v>
      </c>
      <c r="B61" s="107"/>
      <c r="C61" s="107"/>
      <c r="D61" s="107"/>
      <c r="E61" s="107"/>
      <c r="F61" s="107"/>
      <c r="G61" s="107"/>
      <c r="H61" s="107"/>
      <c r="I61" s="107"/>
      <c r="J61" s="107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BA-Acct minor </vt:lpstr>
      <vt:lpstr>ECE</vt:lpstr>
      <vt:lpstr>'BA-Acct minor '!Print_Area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2026-06-15T19:17:44Z</cp:lastPrinted>
  <dcterms:created xsi:type="dcterms:W3CDTF">2014-04-14T15:42:26Z</dcterms:created>
  <dcterms:modified xsi:type="dcterms:W3CDTF">2026-07-14T16:37:41Z</dcterms:modified>
</cp:coreProperties>
</file>