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D:\1.Working Copy\"/>
    </mc:Choice>
  </mc:AlternateContent>
  <xr:revisionPtr revIDLastSave="0" documentId="13_ncr:1_{9A4C0903-DF47-4F97-ADF1-D60D717C8DF6}" xr6:coauthVersionLast="47" xr6:coauthVersionMax="47" xr10:uidLastSave="{00000000-0000-0000-0000-000000000000}"/>
  <bookViews>
    <workbookView xWindow="4260" yWindow="1125" windowWidth="21600" windowHeight="11295" tabRatio="876" xr2:uid="{00000000-000D-0000-FFFF-FFFF00000000}"/>
  </bookViews>
  <sheets>
    <sheet name="BA-Mgmt" sheetId="31" r:id="rId1"/>
    <sheet name="ECE" sheetId="11" state="hidden" r:id="rId2"/>
  </sheets>
  <definedNames>
    <definedName name="_xlnm.Print_Area" localSheetId="0">'BA-Mgmt'!$A$1:$I$53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4" i="31" l="1"/>
  <c r="E29" i="31"/>
  <c r="E45" i="31" s="1"/>
  <c r="I21" i="31"/>
  <c r="E48" i="11" l="1"/>
  <c r="E32" i="11"/>
  <c r="E49" i="11" l="1"/>
</calcChain>
</file>

<file path=xl/sharedStrings.xml><?xml version="1.0" encoding="utf-8"?>
<sst xmlns="http://schemas.openxmlformats.org/spreadsheetml/2006/main" count="334" uniqueCount="223">
  <si>
    <t>Courses taken at Bay College</t>
  </si>
  <si>
    <t>Course #</t>
  </si>
  <si>
    <t>Title</t>
  </si>
  <si>
    <t>Credits</t>
  </si>
  <si>
    <t>Grade</t>
  </si>
  <si>
    <t>Accounting Principles I</t>
  </si>
  <si>
    <t>Accounting Principles II</t>
  </si>
  <si>
    <t>Introduction to Business</t>
  </si>
  <si>
    <t>Business Communications</t>
  </si>
  <si>
    <t>Management Information Systems</t>
  </si>
  <si>
    <t>Principles of Management</t>
  </si>
  <si>
    <t>Business Law I</t>
  </si>
  <si>
    <t>Marketing</t>
  </si>
  <si>
    <t>Computer Concepts &amp; Applications</t>
  </si>
  <si>
    <t>Macroeconomics</t>
  </si>
  <si>
    <t>Microeconomics</t>
  </si>
  <si>
    <t>ENGL101</t>
  </si>
  <si>
    <t>Rhetoric &amp; Composition</t>
  </si>
  <si>
    <t>College Algebra</t>
  </si>
  <si>
    <t>Social &amp; Behavioral Science</t>
  </si>
  <si>
    <t>Humanities</t>
  </si>
  <si>
    <t>Natural Science w/Lab</t>
  </si>
  <si>
    <t xml:space="preserve">Natural Science </t>
  </si>
  <si>
    <t>Electives</t>
  </si>
  <si>
    <t>Prereq</t>
  </si>
  <si>
    <t>Courses taken at LSSU's Escanaba Regional Center</t>
  </si>
  <si>
    <t>Business, Government &amp; Society</t>
  </si>
  <si>
    <t>Business Policy</t>
  </si>
  <si>
    <t>Managerial Finance</t>
  </si>
  <si>
    <t>Operations &amp; Business Analytics</t>
  </si>
  <si>
    <t>Total Bay &amp; LSSU credits</t>
  </si>
  <si>
    <t>Total credits at LSSU</t>
  </si>
  <si>
    <t>Total credits at Bay</t>
  </si>
  <si>
    <t>Semester</t>
  </si>
  <si>
    <t>Year</t>
  </si>
  <si>
    <t>Spring</t>
  </si>
  <si>
    <t>Fall</t>
  </si>
  <si>
    <t xml:space="preserve">Name: </t>
  </si>
  <si>
    <t xml:space="preserve">Date: </t>
  </si>
  <si>
    <t>LSSU ID:</t>
  </si>
  <si>
    <t>☐</t>
  </si>
  <si>
    <t>Electives:</t>
  </si>
  <si>
    <t>Business Law II</t>
  </si>
  <si>
    <t>Summer</t>
  </si>
  <si>
    <t>Human Resource Management</t>
  </si>
  <si>
    <t>Principles of Leadership</t>
  </si>
  <si>
    <t>Labor Law</t>
  </si>
  <si>
    <t>Organizational Behavior</t>
  </si>
  <si>
    <t>Collective Bargaining</t>
  </si>
  <si>
    <t>Employee Training &amp; Development</t>
  </si>
  <si>
    <t>Course#</t>
  </si>
  <si>
    <t>Prereq(s)</t>
  </si>
  <si>
    <t>MATH107</t>
  </si>
  <si>
    <t>PSYC201</t>
  </si>
  <si>
    <t>Introduction to Psychology</t>
  </si>
  <si>
    <t>Natural Science</t>
  </si>
  <si>
    <t>****Rotation subject to change</t>
  </si>
  <si>
    <t>☐  Send all official transcripts to LSSU</t>
  </si>
  <si>
    <t>☐  Min. 124 total credits</t>
  </si>
  <si>
    <t>☐  30 of last 60 credits from LSSU</t>
  </si>
  <si>
    <t>☐  General ed req'ments satisfied @ Bay College</t>
  </si>
  <si>
    <t>√ Checklist:</t>
  </si>
  <si>
    <t>☐  Min. 10 credits in minor from LSSU</t>
  </si>
  <si>
    <t>☐  Min. GPA: overall 2.0, departmental 2.0</t>
  </si>
  <si>
    <t>☐  Apply to LSSU @ www.lssu.edu</t>
  </si>
  <si>
    <t>☐  Pay $25 online application fee</t>
  </si>
  <si>
    <t>☐  Apply for financial aid (LSSU FASFA: 002293)</t>
  </si>
  <si>
    <t xml:space="preserve">☐  50% of 300/400 level depart. credits earned @ LSSU </t>
  </si>
  <si>
    <t>MATH095 or MATH105</t>
  </si>
  <si>
    <t>Liberal Arts Math (or higher)</t>
  </si>
  <si>
    <t>SOCY151</t>
  </si>
  <si>
    <t>ENGL102</t>
  </si>
  <si>
    <t>Research Writing</t>
  </si>
  <si>
    <t>Academic Plan ~ B.S. in Early Childhood Education w/ Sociology Minor</t>
  </si>
  <si>
    <t>BIOL104</t>
  </si>
  <si>
    <t>Human Biology</t>
  </si>
  <si>
    <t>CHLD101</t>
  </si>
  <si>
    <t>Foundations in Early Childhood Care &amp; Educ.</t>
  </si>
  <si>
    <t>CHLD103</t>
  </si>
  <si>
    <t>Child Development (Ages 3-8)</t>
  </si>
  <si>
    <t>CHLD125</t>
  </si>
  <si>
    <t>CHLD130</t>
  </si>
  <si>
    <t>CHLD200</t>
  </si>
  <si>
    <t>Inclusion in Early Childhood Programs</t>
  </si>
  <si>
    <t>CHLD230</t>
  </si>
  <si>
    <t>Curriculum Development &amp; Assessment II</t>
  </si>
  <si>
    <t>CHLD240</t>
  </si>
  <si>
    <t>Administration in Early Childhood Education</t>
  </si>
  <si>
    <t>CHLD272</t>
  </si>
  <si>
    <t>Practicum in Early Childhood Education</t>
  </si>
  <si>
    <t>HLTH147</t>
  </si>
  <si>
    <t>SOCY103</t>
  </si>
  <si>
    <t>SOCY</t>
  </si>
  <si>
    <t>CHLD225</t>
  </si>
  <si>
    <t>Emergent Literacy</t>
  </si>
  <si>
    <t>CHLD241</t>
  </si>
  <si>
    <t>STEM for Early Childhood</t>
  </si>
  <si>
    <t>CHLD242</t>
  </si>
  <si>
    <t>Creativity &amp; Humanities for Early Childhood</t>
  </si>
  <si>
    <t>CHLD330</t>
  </si>
  <si>
    <t>Philosophical Foundations of ECE</t>
  </si>
  <si>
    <t>CHLD350</t>
  </si>
  <si>
    <t>Early Childhood Facilities Management</t>
  </si>
  <si>
    <t>CHLD440</t>
  </si>
  <si>
    <t>Family &amp; Community Partnerships</t>
  </si>
  <si>
    <t>CHLD495</t>
  </si>
  <si>
    <t>Senior Project</t>
  </si>
  <si>
    <t>SOCY238</t>
  </si>
  <si>
    <t>CHLD101 &amp; CHLD103</t>
  </si>
  <si>
    <t>CHLD103 &amp; PSYC201</t>
  </si>
  <si>
    <t>Sociology*</t>
  </si>
  <si>
    <t>Sociology Elective*</t>
  </si>
  <si>
    <t>Social Psychology*</t>
  </si>
  <si>
    <t>Select one: SOCY310 or SOCY311*</t>
  </si>
  <si>
    <t>First Aid for non-Healthcare Providers</t>
  </si>
  <si>
    <t>CHLD410</t>
  </si>
  <si>
    <t>Practicum II</t>
  </si>
  <si>
    <t>ENGL102 &amp; SOCY103</t>
  </si>
  <si>
    <t>Instructor Permission &amp; Sr.</t>
  </si>
  <si>
    <t>SOCY151 &amp; ENGL101</t>
  </si>
  <si>
    <t>Curriculum Development &amp; Assessment I</t>
  </si>
  <si>
    <t>300/400 Elective*</t>
  </si>
  <si>
    <t>CHLD110</t>
  </si>
  <si>
    <t>Health, Safety &amp; Nutrition for EC</t>
  </si>
  <si>
    <t>Odd year</t>
  </si>
  <si>
    <t>Even year</t>
  </si>
  <si>
    <r>
      <t xml:space="preserve">MATH107 (or </t>
    </r>
    <r>
      <rPr>
        <sz val="9"/>
        <color theme="1"/>
        <rFont val="Arial"/>
        <family val="2"/>
      </rPr>
      <t>↑</t>
    </r>
    <r>
      <rPr>
        <sz val="9"/>
        <color theme="1"/>
        <rFont val="Calibri"/>
        <family val="2"/>
      </rPr>
      <t>)</t>
    </r>
    <r>
      <rPr>
        <sz val="9"/>
        <color theme="1"/>
        <rFont val="Calibri"/>
        <family val="2"/>
        <scheme val="minor"/>
      </rPr>
      <t xml:space="preserve"> &amp; BIOL104</t>
    </r>
  </si>
  <si>
    <r>
      <rPr>
        <b/>
        <sz val="9"/>
        <color theme="1"/>
        <rFont val="Calibri"/>
        <family val="2"/>
        <scheme val="minor"/>
      </rPr>
      <t>CHLD350</t>
    </r>
    <r>
      <rPr>
        <sz val="9"/>
        <color theme="1"/>
        <rFont val="Calibri"/>
        <family val="2"/>
        <scheme val="minor"/>
      </rPr>
      <t xml:space="preserve"> &amp; Instructor Permission</t>
    </r>
  </si>
  <si>
    <t>Satisfies MTA gen ed req'ments</t>
  </si>
  <si>
    <t>Satisfies MTA gen ed requirements</t>
  </si>
  <si>
    <t xml:space="preserve">*Satisfies minor req'ments   </t>
  </si>
  <si>
    <t>Cultural Diversity*</t>
  </si>
  <si>
    <t>Introduction to Statistics</t>
  </si>
  <si>
    <t>Managing Cultural Difference</t>
  </si>
  <si>
    <t>Infant/Toddler Development/Programming</t>
  </si>
  <si>
    <t>For more info, please contact: Heidi Berg, LSSU Escanaba Regional Center Director</t>
  </si>
  <si>
    <t>2001 N. Lincoln Road-Heirman Center #945, Escanaba, MI 49829 • 906/217.4123 • hberg@lssu.edu</t>
  </si>
  <si>
    <t>www.lssu.edu/regionalcenters</t>
  </si>
  <si>
    <t>www.lssu.edu/regional-center</t>
  </si>
  <si>
    <t>[ACTG132]</t>
  </si>
  <si>
    <t>[ACTG133]</t>
  </si>
  <si>
    <t>[BUSN121]</t>
  </si>
  <si>
    <t>[BUSN211]</t>
  </si>
  <si>
    <t>[BUSN231]</t>
  </si>
  <si>
    <t>[BUSN350]</t>
  </si>
  <si>
    <t>[ECON201]</t>
  </si>
  <si>
    <t>[ECON202]</t>
  </si>
  <si>
    <t>[ENGL110]</t>
  </si>
  <si>
    <t>[MGMT280]</t>
  </si>
  <si>
    <t>[MGMT360]</t>
  </si>
  <si>
    <t>[MRKT281]</t>
  </si>
  <si>
    <t>[MATH111]</t>
  </si>
  <si>
    <t>[CIS103]</t>
  </si>
  <si>
    <t>Freshman Seminar</t>
  </si>
  <si>
    <t>Waived for Transfer students</t>
  </si>
  <si>
    <t>waived</t>
  </si>
  <si>
    <t>[BUSN355]</t>
  </si>
  <si>
    <t>2001 N. Lincoln Road-Heirman Center #924, Escanaba, MI 49829 • 906/217.4123 • hrife@lssu.edu</t>
  </si>
  <si>
    <t>ACCT 1010</t>
  </si>
  <si>
    <t>ACCT 1020</t>
  </si>
  <si>
    <t>BUSN 1600</t>
  </si>
  <si>
    <t>BUSN 1950</t>
  </si>
  <si>
    <t>BUSN 2030</t>
  </si>
  <si>
    <t>BUSN 2420</t>
  </si>
  <si>
    <t>BUSN 2500</t>
  </si>
  <si>
    <t>BUSN 2510</t>
  </si>
  <si>
    <t>BUSN 2530</t>
  </si>
  <si>
    <t>CIS 1010</t>
  </si>
  <si>
    <t>ECON 1310</t>
  </si>
  <si>
    <t>ECON 1320</t>
  </si>
  <si>
    <t>ENGL 1010</t>
  </si>
  <si>
    <t>ENGL 1020 or 1450 or COMM 1030, 1040, or 1200</t>
  </si>
  <si>
    <t>MATH 1100</t>
  </si>
  <si>
    <t>MATH 2100</t>
  </si>
  <si>
    <t>BUSN 101</t>
  </si>
  <si>
    <t>BUSN 308</t>
  </si>
  <si>
    <t>BUSN 403</t>
  </si>
  <si>
    <t>BUSN 466</t>
  </si>
  <si>
    <t>FINC 341</t>
  </si>
  <si>
    <t>MGMT 365</t>
  </si>
  <si>
    <t>MGMT 371</t>
  </si>
  <si>
    <t>MGMT 380</t>
  </si>
  <si>
    <t>MGMT 451</t>
  </si>
  <si>
    <t>MGMT 464</t>
  </si>
  <si>
    <t>MGMT 469</t>
  </si>
  <si>
    <t>MGMT 476</t>
  </si>
  <si>
    <t>ACCT1010</t>
  </si>
  <si>
    <t>CIS1010</t>
  </si>
  <si>
    <t>BUSN1600</t>
  </si>
  <si>
    <t>MATH1050</t>
  </si>
  <si>
    <t>ACCT1020 &amp; MATH1100</t>
  </si>
  <si>
    <t>BUSN2420</t>
  </si>
  <si>
    <t>Fall / Even years</t>
  </si>
  <si>
    <t>Spring / Even years</t>
  </si>
  <si>
    <t>Spring / Odd years</t>
  </si>
  <si>
    <t>Elective: Grade</t>
  </si>
  <si>
    <t>Elective: Credits</t>
  </si>
  <si>
    <t>Bay Equiv</t>
  </si>
  <si>
    <t>LSSU Equiv</t>
  </si>
  <si>
    <t>Checklist:</t>
  </si>
  <si>
    <t>F18 Audit, June-26</t>
  </si>
  <si>
    <t>☑ Send all official transcripts to LSSU</t>
  </si>
  <si>
    <t>☑ Apply for financial aid (LSSU FASFA: 002293)</t>
  </si>
  <si>
    <t>☑ General ed req'ments satisfied @ Bay College</t>
  </si>
  <si>
    <t>☑ 30 of last 60 credits from LSSU</t>
  </si>
  <si>
    <t xml:space="preserve">☑ 50% of 300/400 level depart. credits earned @ LSSU </t>
  </si>
  <si>
    <t>☑ Min. GPA: overall 2.0, departmental 2.0</t>
  </si>
  <si>
    <t>Contact: Heidi Rife,  DBA, LSSU Regional Centers Director</t>
  </si>
  <si>
    <t>☑ Min. 120 total credits</t>
  </si>
  <si>
    <t>Sem / Year</t>
  </si>
  <si>
    <t>Elective:
Course #</t>
  </si>
  <si>
    <t>B.S. in Business Administration-Management</t>
  </si>
  <si>
    <t xml:space="preserve">Prereq(s) </t>
  </si>
  <si>
    <t>Fall / Odd years</t>
  </si>
  <si>
    <t xml:space="preserve">ECON1320 &amp; Jr. </t>
  </si>
  <si>
    <t xml:space="preserve">FINC341 &amp; Sr. </t>
  </si>
  <si>
    <t>Jr.</t>
  </si>
  <si>
    <t>MATH210 or equil.</t>
  </si>
  <si>
    <t xml:space="preserve">Jr. </t>
  </si>
  <si>
    <t>Jr. &amp; MGMT451</t>
  </si>
  <si>
    <t>Sr.</t>
  </si>
  <si>
    <t>Courses taken at LSSU's Escanaba/Iron Mountain Regional Center</t>
  </si>
  <si>
    <t>☑ Apply to LSSU @ www.lssu.edu - FREE!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</si>
</sst>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 x14ac:knownFonts="1">
    <font>
      <sz val="10"/>
      <color theme="1"/>
      <name val="Calibri"/>
      <family val="2"/>
      <scheme val="minor"/>
    </font>
    <font>
      <sz val="16"/>
      <name val="Handlee"/>
    </font>
    <font>
      <sz val="12"/>
      <name val="Berlin Sans FB"/>
      <family val="2"/>
    </font>
    <font>
      <sz val="12"/>
      <name val="Arial"/>
      <family val="2"/>
    </font>
    <font>
      <sz val="10"/>
      <name val="Berlin Sans FB"/>
      <family val="2"/>
    </font>
    <font>
      <b/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  <font>
      <b/>
      <i/>
      <u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  <scheme val="minor"/>
    </font>
    <font>
      <i/>
      <sz val="8"/>
      <color theme="1"/>
      <name val="Calibri"/>
      <family val="2"/>
    </font>
    <font>
      <u/>
      <sz val="11"/>
      <color theme="10"/>
      <name val="Calibri"/>
      <family val="2"/>
      <scheme val="minor"/>
    </font>
    <font>
      <sz val="9"/>
      <color theme="1"/>
      <name val="Arial"/>
      <family val="2"/>
    </font>
    <font>
      <sz val="9"/>
      <color theme="1"/>
      <name val="Calibri"/>
      <family val="2"/>
    </font>
    <font>
      <b/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6"/>
      <name val="Calibri"/>
      <family val="2"/>
    </font>
    <font>
      <sz val="10"/>
      <color theme="0"/>
      <name val="Calibri"/>
      <family val="2"/>
      <scheme val="minor"/>
    </font>
    <font>
      <i/>
      <sz val="10"/>
      <color rgb="FF7F7F7F"/>
      <name val="Calibri"/>
      <family val="2"/>
      <scheme val="minor"/>
    </font>
    <font>
      <b/>
      <sz val="9"/>
      <color theme="3"/>
      <name val="Calibri"/>
      <family val="2"/>
      <scheme val="minor"/>
    </font>
    <font>
      <b/>
      <sz val="10"/>
      <color rgb="FFFA7D00"/>
      <name val="Calibri"/>
      <family val="2"/>
      <scheme val="minor"/>
    </font>
    <font>
      <b/>
      <sz val="16"/>
      <color theme="3"/>
      <name val="Calibri"/>
      <family val="2"/>
      <scheme val="minor"/>
    </font>
    <font>
      <b/>
      <sz val="18"/>
      <color theme="3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4"/>
      <color theme="3"/>
      <name val="Calibri"/>
      <family val="2"/>
      <scheme val="minor"/>
    </font>
    <font>
      <sz val="9"/>
      <color rgb="FFFA7D00"/>
      <name val="Calibri"/>
      <family val="2"/>
      <scheme val="minor"/>
    </font>
    <font>
      <b/>
      <sz val="10"/>
      <color rgb="FFCB4C00"/>
      <name val="Calibri"/>
      <family val="2"/>
      <scheme val="minor"/>
    </font>
    <font>
      <sz val="9"/>
      <color rgb="FFCB4C00"/>
      <name val="Calibri"/>
      <family val="2"/>
      <scheme val="minor"/>
    </font>
    <font>
      <i/>
      <sz val="10"/>
      <color rgb="FF50505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indexed="64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auto="1"/>
      </right>
      <top style="thin">
        <color indexed="64"/>
      </top>
      <bottom/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rgb="FF7F7F7F"/>
      </top>
      <bottom/>
      <diagonal/>
    </border>
  </borders>
  <cellStyleXfs count="14">
    <xf numFmtId="0" fontId="0" fillId="0" borderId="0"/>
    <xf numFmtId="0" fontId="17" fillId="0" borderId="0" applyNumberFormat="0" applyFill="0" applyBorder="0" applyAlignment="0" applyProtection="0"/>
    <xf numFmtId="0" fontId="29" fillId="0" borderId="0" applyNumberFormat="0" applyFill="0" applyAlignment="0" applyProtection="0"/>
    <xf numFmtId="0" fontId="23" fillId="0" borderId="14" applyNumberFormat="0" applyFill="0" applyBorder="0" applyAlignment="0" applyProtection="0"/>
    <xf numFmtId="0" fontId="32" fillId="0" borderId="15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16" applyNumberFormat="0" applyAlignment="0" applyProtection="0"/>
    <xf numFmtId="0" fontId="26" fillId="0" borderId="0" applyNumberFormat="0" applyFill="0" applyBorder="0" applyAlignment="0" applyProtection="0"/>
    <xf numFmtId="0" fontId="25" fillId="7" borderId="0" applyNumberFormat="0" applyBorder="0" applyAlignment="0" applyProtection="0"/>
    <xf numFmtId="0" fontId="6" fillId="5" borderId="0" applyNumberFormat="0" applyBorder="0" applyAlignment="0" applyProtection="0"/>
    <xf numFmtId="0" fontId="12" fillId="6" borderId="0" applyNumberFormat="0" applyBorder="0" applyAlignment="0" applyProtection="0"/>
    <xf numFmtId="0" fontId="33" fillId="0" borderId="0">
      <alignment horizontal="right"/>
    </xf>
    <xf numFmtId="0" fontId="12" fillId="0" borderId="0"/>
    <xf numFmtId="0" fontId="7" fillId="0" borderId="1">
      <alignment horizontal="left"/>
    </xf>
  </cellStyleXfs>
  <cellXfs count="102">
    <xf numFmtId="0" fontId="0" fillId="0" borderId="0" xfId="0"/>
    <xf numFmtId="0" fontId="0" fillId="0" borderId="1" xfId="0" applyBorder="1"/>
    <xf numFmtId="0" fontId="1" fillId="0" borderId="0" xfId="0" applyFont="1" applyAlignment="1">
      <alignment horizontal="center" vertical="center"/>
    </xf>
    <xf numFmtId="0" fontId="0" fillId="0" borderId="2" xfId="0" applyBorder="1"/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5" fillId="0" borderId="0" xfId="0" applyFont="1" applyAlignment="1">
      <alignment horizontal="right"/>
    </xf>
    <xf numFmtId="0" fontId="5" fillId="0" borderId="0" xfId="0" applyFont="1"/>
    <xf numFmtId="0" fontId="6" fillId="0" borderId="0" xfId="0" applyFont="1"/>
    <xf numFmtId="0" fontId="2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4" fillId="0" borderId="6" xfId="0" applyFont="1" applyBorder="1" applyAlignment="1">
      <alignment vertical="center"/>
    </xf>
    <xf numFmtId="0" fontId="8" fillId="0" borderId="0" xfId="0" applyFont="1"/>
    <xf numFmtId="0" fontId="9" fillId="0" borderId="0" xfId="0" applyFont="1" applyAlignment="1">
      <alignment horizontal="center"/>
    </xf>
    <xf numFmtId="0" fontId="9" fillId="0" borderId="7" xfId="0" applyFont="1" applyBorder="1" applyAlignment="1">
      <alignment horizontal="center"/>
    </xf>
    <xf numFmtId="0" fontId="2" fillId="0" borderId="0" xfId="0" applyFont="1" applyAlignment="1">
      <alignment vertical="center"/>
    </xf>
    <xf numFmtId="0" fontId="10" fillId="0" borderId="3" xfId="0" applyFont="1" applyBorder="1"/>
    <xf numFmtId="0" fontId="6" fillId="0" borderId="4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1" xfId="0" applyFont="1" applyBorder="1"/>
    <xf numFmtId="0" fontId="6" fillId="0" borderId="0" xfId="0" applyFont="1" applyAlignment="1">
      <alignment horizontal="center"/>
    </xf>
    <xf numFmtId="0" fontId="6" fillId="0" borderId="8" xfId="0" applyFont="1" applyBorder="1"/>
    <xf numFmtId="0" fontId="6" fillId="2" borderId="0" xfId="0" applyFont="1" applyFill="1"/>
    <xf numFmtId="0" fontId="6" fillId="2" borderId="0" xfId="0" applyFont="1" applyFill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9" xfId="0" applyFont="1" applyBorder="1"/>
    <xf numFmtId="0" fontId="6" fillId="0" borderId="10" xfId="0" applyFont="1" applyBorder="1"/>
    <xf numFmtId="0" fontId="8" fillId="0" borderId="10" xfId="0" applyFont="1" applyBorder="1" applyAlignment="1">
      <alignment horizontal="right"/>
    </xf>
    <xf numFmtId="0" fontId="6" fillId="0" borderId="11" xfId="0" applyFont="1" applyBorder="1"/>
    <xf numFmtId="0" fontId="8" fillId="0" borderId="0" xfId="0" applyFont="1" applyAlignment="1">
      <alignment horizontal="right"/>
    </xf>
    <xf numFmtId="0" fontId="11" fillId="0" borderId="10" xfId="0" applyFont="1" applyBorder="1" applyAlignment="1">
      <alignment horizontal="right"/>
    </xf>
    <xf numFmtId="0" fontId="11" fillId="0" borderId="10" xfId="0" applyFont="1" applyBorder="1"/>
    <xf numFmtId="0" fontId="13" fillId="0" borderId="0" xfId="0" applyFont="1" applyAlignment="1">
      <alignment vertical="center"/>
    </xf>
    <xf numFmtId="0" fontId="14" fillId="0" borderId="0" xfId="0" applyFont="1"/>
    <xf numFmtId="0" fontId="12" fillId="0" borderId="0" xfId="0" applyFont="1"/>
    <xf numFmtId="0" fontId="16" fillId="0" borderId="0" xfId="0" applyFont="1"/>
    <xf numFmtId="0" fontId="9" fillId="0" borderId="0" xfId="0" applyFont="1"/>
    <xf numFmtId="0" fontId="7" fillId="0" borderId="0" xfId="0" applyFont="1"/>
    <xf numFmtId="0" fontId="15" fillId="0" borderId="0" xfId="0" applyFont="1"/>
    <xf numFmtId="0" fontId="6" fillId="3" borderId="0" xfId="0" applyFont="1" applyFill="1"/>
    <xf numFmtId="0" fontId="6" fillId="3" borderId="0" xfId="0" applyFont="1" applyFill="1" applyAlignment="1">
      <alignment horizontal="center"/>
    </xf>
    <xf numFmtId="0" fontId="4" fillId="0" borderId="1" xfId="0" applyFont="1" applyBorder="1" applyAlignment="1">
      <alignment horizontal="left" vertical="center"/>
    </xf>
    <xf numFmtId="0" fontId="12" fillId="0" borderId="0" xfId="0" applyFont="1" applyAlignment="1">
      <alignment horizontal="right"/>
    </xf>
    <xf numFmtId="0" fontId="4" fillId="0" borderId="12" xfId="0" applyFont="1" applyBorder="1" applyAlignment="1">
      <alignment vertical="center"/>
    </xf>
    <xf numFmtId="0" fontId="6" fillId="0" borderId="13" xfId="0" applyFont="1" applyBorder="1"/>
    <xf numFmtId="0" fontId="8" fillId="0" borderId="0" xfId="0" applyFont="1" applyAlignment="1">
      <alignment horizontal="left"/>
    </xf>
    <xf numFmtId="0" fontId="4" fillId="0" borderId="12" xfId="0" applyFont="1" applyBorder="1" applyAlignment="1">
      <alignment horizontal="left" vertical="center"/>
    </xf>
    <xf numFmtId="0" fontId="6" fillId="4" borderId="0" xfId="0" applyFont="1" applyFill="1"/>
    <xf numFmtId="0" fontId="6" fillId="4" borderId="0" xfId="0" applyFont="1" applyFill="1" applyAlignment="1">
      <alignment horizontal="center"/>
    </xf>
    <xf numFmtId="0" fontId="12" fillId="4" borderId="0" xfId="0" applyFont="1" applyFill="1"/>
    <xf numFmtId="0" fontId="12" fillId="4" borderId="0" xfId="0" applyFont="1" applyFill="1" applyAlignment="1">
      <alignment horizontal="right"/>
    </xf>
    <xf numFmtId="0" fontId="0" fillId="0" borderId="0" xfId="0" applyAlignment="1">
      <alignment horizontal="center"/>
    </xf>
    <xf numFmtId="0" fontId="22" fillId="0" borderId="0" xfId="0" applyFont="1" applyAlignment="1">
      <alignment horizontal="right" vertical="center"/>
    </xf>
    <xf numFmtId="0" fontId="6" fillId="0" borderId="0" xfId="0" applyFont="1" applyAlignment="1">
      <alignment horizontal="left"/>
    </xf>
    <xf numFmtId="0" fontId="21" fillId="0" borderId="0" xfId="0" applyFont="1"/>
    <xf numFmtId="0" fontId="12" fillId="0" borderId="0" xfId="0" applyFont="1" applyAlignment="1">
      <alignment horizontal="left"/>
    </xf>
    <xf numFmtId="0" fontId="11" fillId="0" borderId="0" xfId="0" applyFont="1" applyAlignment="1">
      <alignment horizontal="right"/>
    </xf>
    <xf numFmtId="0" fontId="24" fillId="0" borderId="0" xfId="0" applyFont="1" applyAlignment="1">
      <alignment horizontal="center" vertical="center"/>
    </xf>
    <xf numFmtId="0" fontId="32" fillId="0" borderId="0" xfId="4" applyBorder="1" applyAlignment="1">
      <alignment horizontal="left" vertical="center"/>
    </xf>
    <xf numFmtId="0" fontId="6" fillId="0" borderId="0" xfId="0" applyFont="1" applyAlignment="1">
      <alignment horizontal="center" wrapText="1"/>
    </xf>
    <xf numFmtId="0" fontId="6" fillId="5" borderId="0" xfId="9" applyBorder="1"/>
    <xf numFmtId="0" fontId="6" fillId="5" borderId="0" xfId="9" applyBorder="1" applyAlignment="1">
      <alignment horizontal="right"/>
    </xf>
    <xf numFmtId="0" fontId="6" fillId="0" borderId="2" xfId="0" applyFont="1" applyBorder="1" applyAlignment="1">
      <alignment horizontal="center"/>
    </xf>
    <xf numFmtId="0" fontId="6" fillId="5" borderId="0" xfId="9"/>
    <xf numFmtId="0" fontId="27" fillId="0" borderId="0" xfId="5" applyBorder="1"/>
    <xf numFmtId="0" fontId="25" fillId="7" borderId="0" xfId="8" applyAlignment="1">
      <alignment vertical="center"/>
    </xf>
    <xf numFmtId="0" fontId="25" fillId="7" borderId="0" xfId="8" applyBorder="1" applyAlignment="1">
      <alignment horizontal="left"/>
    </xf>
    <xf numFmtId="0" fontId="25" fillId="7" borderId="0" xfId="8" applyAlignment="1">
      <alignment horizontal="left"/>
    </xf>
    <xf numFmtId="0" fontId="30" fillId="0" borderId="0" xfId="2" applyFont="1"/>
    <xf numFmtId="0" fontId="7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31" fillId="0" borderId="0" xfId="0" applyFont="1"/>
    <xf numFmtId="0" fontId="6" fillId="0" borderId="0" xfId="0" applyFont="1" applyAlignment="1">
      <alignment horizontal="right"/>
    </xf>
    <xf numFmtId="0" fontId="0" fillId="0" borderId="0" xfId="0" applyAlignment="1">
      <alignment horizontal="center" wrapText="1"/>
    </xf>
    <xf numFmtId="0" fontId="12" fillId="0" borderId="0" xfId="12"/>
    <xf numFmtId="0" fontId="7" fillId="0" borderId="1" xfId="13">
      <alignment horizontal="left"/>
    </xf>
    <xf numFmtId="0" fontId="0" fillId="0" borderId="2" xfId="0" applyBorder="1" applyAlignment="1">
      <alignment horizontal="center"/>
    </xf>
    <xf numFmtId="0" fontId="0" fillId="0" borderId="0" xfId="0" applyAlignment="1">
      <alignment horizontal="left"/>
    </xf>
    <xf numFmtId="0" fontId="6" fillId="5" borderId="0" xfId="9" applyAlignment="1">
      <alignment horizontal="center"/>
    </xf>
    <xf numFmtId="0" fontId="34" fillId="0" borderId="0" xfId="6" applyFont="1" applyBorder="1" applyAlignment="1">
      <alignment horizontal="right"/>
    </xf>
    <xf numFmtId="0" fontId="34" fillId="0" borderId="16" xfId="6" applyFont="1" applyAlignment="1">
      <alignment horizontal="center"/>
    </xf>
    <xf numFmtId="0" fontId="35" fillId="0" borderId="0" xfId="11" applyFont="1">
      <alignment horizontal="right"/>
    </xf>
    <xf numFmtId="0" fontId="34" fillId="0" borderId="16" xfId="6" applyFont="1" applyAlignment="1">
      <alignment horizontal="right"/>
    </xf>
    <xf numFmtId="0" fontId="34" fillId="0" borderId="16" xfId="6" applyFont="1"/>
    <xf numFmtId="0" fontId="36" fillId="0" borderId="2" xfId="7" applyFont="1" applyBorder="1" applyAlignment="1">
      <alignment horizontal="center"/>
    </xf>
    <xf numFmtId="0" fontId="4" fillId="0" borderId="2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13" fillId="0" borderId="0" xfId="0" applyFont="1" applyAlignment="1">
      <alignment horizontal="center" vertical="center"/>
    </xf>
    <xf numFmtId="0" fontId="17" fillId="0" borderId="0" xfId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9" fillId="0" borderId="7" xfId="0" applyFont="1" applyBorder="1" applyAlignment="1">
      <alignment horizontal="center"/>
    </xf>
    <xf numFmtId="0" fontId="6" fillId="0" borderId="0" xfId="0" applyFont="1"/>
    <xf numFmtId="0" fontId="6" fillId="0" borderId="7" xfId="0" applyFont="1" applyBorder="1"/>
    <xf numFmtId="0" fontId="4" fillId="0" borderId="2" xfId="0" applyFont="1" applyBorder="1" applyAlignment="1">
      <alignment horizontal="left" vertical="center"/>
    </xf>
  </cellXfs>
  <cellStyles count="14">
    <cellStyle name="20% - Accent1" xfId="9" builtinId="30" customBuiltin="1"/>
    <cellStyle name="20% - Accent2" xfId="10" builtinId="34" customBuiltin="1"/>
    <cellStyle name="Accent1" xfId="8" builtinId="29" customBuiltin="1"/>
    <cellStyle name="AuditDate" xfId="11" xr:uid="{2794CEC7-12A2-4755-947D-204C25594D65}"/>
    <cellStyle name="Calculation" xfId="6" builtinId="22" customBuiltin="1"/>
    <cellStyle name="Electives" xfId="13" xr:uid="{306998E9-5E76-440F-BF2F-7F32C6F0BAAA}"/>
    <cellStyle name="Explanatory Text" xfId="7" builtinId="53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1" builtinId="8"/>
    <cellStyle name="Normal" xfId="0" builtinId="0" customBuiltin="1"/>
    <cellStyle name="Prereq" xfId="12" xr:uid="{F0E68E8E-2A93-4D9A-9C36-53CBA7ACA434}"/>
  </cellStyles>
  <dxfs count="2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4" tint="0.5999938962981048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4" tint="0.5999938962981048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4" tint="0.5999938962981048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theme="4" tint="0.5999938962981048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color theme="1"/>
        <name val="Calibri"/>
        <family val="2"/>
        <scheme val="minor"/>
      </font>
      <alignment vertical="bottom" textRotation="0" wrapText="1" indent="0" justifyLastLine="0" shrinkToFit="0" readingOrder="0"/>
    </dxf>
  </dxfs>
  <tableStyles count="0" defaultTableStyle="TableStyleMedium2" defaultPivotStyle="PivotStyleLight16"/>
  <colors>
    <mruColors>
      <color rgb="FFFA7D00"/>
      <color rgb="FF002F6C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389282</xdr:colOff>
      <xdr:row>1</xdr:row>
      <xdr:rowOff>41414</xdr:rowOff>
    </xdr:from>
    <xdr:to>
      <xdr:col>8</xdr:col>
      <xdr:colOff>432356</xdr:colOff>
      <xdr:row>4</xdr:row>
      <xdr:rowOff>149086</xdr:rowOff>
    </xdr:to>
    <xdr:grpSp>
      <xdr:nvGrpSpPr>
        <xdr:cNvPr id="2" name="Group 1" descr="LSSU Logo">
          <a:extLst>
            <a:ext uri="{FF2B5EF4-FFF2-40B4-BE49-F238E27FC236}">
              <a16:creationId xmlns:a16="http://schemas.microsoft.com/office/drawing/2014/main" id="{EB4E7DEC-70D2-4CFA-8702-1515D59EBC04}"/>
            </a:ext>
          </a:extLst>
        </xdr:cNvPr>
        <xdr:cNvGrpSpPr>
          <a:grpSpLocks noChangeAspect="1"/>
        </xdr:cNvGrpSpPr>
      </xdr:nvGrpSpPr>
      <xdr:grpSpPr>
        <a:xfrm>
          <a:off x="4555434" y="339588"/>
          <a:ext cx="2594118" cy="679172"/>
          <a:chOff x="74543" y="74543"/>
          <a:chExt cx="2153482" cy="563808"/>
        </a:xfrm>
      </xdr:grpSpPr>
      <xdr:sp macro="" textlink="">
        <xdr:nvSpPr>
          <xdr:cNvPr id="3" name="TextBox 2">
            <a:extLst>
              <a:ext uri="{FF2B5EF4-FFF2-40B4-BE49-F238E27FC236}">
                <a16:creationId xmlns:a16="http://schemas.microsoft.com/office/drawing/2014/main" id="{67D2DEAF-744E-ACF6-9F89-3FEB651728F6}"/>
              </a:ext>
            </a:extLst>
          </xdr:cNvPr>
          <xdr:cNvSpPr txBox="1"/>
        </xdr:nvSpPr>
        <xdr:spPr>
          <a:xfrm>
            <a:off x="74543" y="456134"/>
            <a:ext cx="2153480" cy="182217"/>
          </a:xfrm>
          <a:prstGeom prst="rect">
            <a:avLst/>
          </a:prstGeom>
          <a:solidFill>
            <a:srgbClr val="002F6C"/>
          </a:solidFill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ctr">
            <a:noAutofit/>
          </a:bodyPr>
          <a:lstStyle/>
          <a:p>
            <a:pPr algn="ctr"/>
            <a:r>
              <a:rPr lang="en-US" sz="1000" b="1" cap="small" spc="100">
                <a:solidFill>
                  <a:schemeClr val="bg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Escanaba •</a:t>
            </a:r>
            <a:r>
              <a:rPr lang="en-US" sz="1000" b="1" cap="small" spc="100" baseline="0">
                <a:solidFill>
                  <a:schemeClr val="bg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Iron Mountain</a:t>
            </a:r>
            <a:endParaRPr lang="en-US" sz="1000" b="1" cap="small" spc="1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pic>
        <xdr:nvPicPr>
          <xdr:cNvPr id="4" name="Picture 3">
            <a:extLst>
              <a:ext uri="{FF2B5EF4-FFF2-40B4-BE49-F238E27FC236}">
                <a16:creationId xmlns:a16="http://schemas.microsoft.com/office/drawing/2014/main" id="{E5D31680-06D4-76F5-BBBB-E65A2E419F0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74547" y="74543"/>
            <a:ext cx="2153478" cy="427283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28575</xdr:rowOff>
    </xdr:from>
    <xdr:to>
      <xdr:col>3</xdr:col>
      <xdr:colOff>1153721</xdr:colOff>
      <xdr:row>3</xdr:row>
      <xdr:rowOff>114300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49" y="28575"/>
          <a:ext cx="2363397" cy="657225"/>
        </a:xfrm>
        <a:prstGeom prst="rect">
          <a:avLst/>
        </a:prstGeom>
      </xdr:spPr>
    </xdr:pic>
    <xdr:clientData/>
  </xdr:twoCellAnchor>
  <xdr:oneCellAnchor>
    <xdr:from>
      <xdr:col>8</xdr:col>
      <xdr:colOff>191195</xdr:colOff>
      <xdr:row>60</xdr:row>
      <xdr:rowOff>178505</xdr:rowOff>
    </xdr:from>
    <xdr:ext cx="742639" cy="125227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SpPr txBox="1"/>
      </xdr:nvSpPr>
      <xdr:spPr>
        <a:xfrm>
          <a:off x="6080130" y="9951983"/>
          <a:ext cx="742639" cy="125227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r>
            <a:rPr lang="en-US" sz="800"/>
            <a:t> F15 Audit, Jan-17</a:t>
          </a:r>
        </a:p>
      </xdr:txBody>
    </xdr:sp>
    <xdr:clientData/>
  </xdr:oneCellAnchor>
  <xdr:twoCellAnchor>
    <xdr:from>
      <xdr:col>0</xdr:col>
      <xdr:colOff>32846</xdr:colOff>
      <xdr:row>57</xdr:row>
      <xdr:rowOff>72259</xdr:rowOff>
    </xdr:from>
    <xdr:to>
      <xdr:col>9</xdr:col>
      <xdr:colOff>298174</xdr:colOff>
      <xdr:row>61</xdr:row>
      <xdr:rowOff>45983</xdr:rowOff>
    </xdr:to>
    <xdr:sp macro="" textlink="">
      <xdr:nvSpPr>
        <xdr:cNvPr id="4" name="Oval 3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SpPr/>
      </xdr:nvSpPr>
      <xdr:spPr>
        <a:xfrm>
          <a:off x="32846" y="9381911"/>
          <a:ext cx="6767176" cy="628050"/>
        </a:xfrm>
        <a:prstGeom prst="ellipse">
          <a:avLst/>
        </a:prstGeom>
        <a:solidFill>
          <a:srgbClr val="FFFFFF">
            <a:alpha val="0"/>
          </a:srgbClr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60F0CB4F-761B-43C2-BAF9-43207392B170}" name="Bay_Courses_Mgmt" displayName="Bay_Courses_Mgmt" ref="A6:I29" totalsRowShown="0" headerRowDxfId="20" dataDxfId="19">
  <autoFilter ref="A6:I29" xr:uid="{C9C7E3A2-FF5C-47CA-B607-4E8EB049A443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xr3:uid="{B7B61BFB-8C93-4773-91B0-47438642D6F9}" name="Grade" dataDxfId="18"/>
    <tableColumn id="2" xr3:uid="{C6EB4EF0-25B5-4C11-AA7A-71616C31F7D9}" name="Course #" dataDxfId="17"/>
    <tableColumn id="3" xr3:uid="{22362858-E2AD-457F-B8EF-E942DA62D4B7}" name="Title" dataDxfId="16"/>
    <tableColumn id="4" xr3:uid="{3135C3BB-64F4-4723-B6DB-346CC24410CC}" name="LSSU Equiv" dataDxfId="15"/>
    <tableColumn id="5" xr3:uid="{66FD85D2-F68C-4BAD-BFFC-76A8CCC5DE54}" name="Credits" dataDxfId="14"/>
    <tableColumn id="6" xr3:uid="{BBECDF68-383D-46DC-8C5F-59FBC943AE43}" name="Prereq(s)" dataDxfId="13"/>
    <tableColumn id="7" xr3:uid="{E60EBE02-0994-4272-86C1-8FDEC934C255}" name="Elective: Grade" dataDxfId="12"/>
    <tableColumn id="8" xr3:uid="{8117D16B-DEEC-4AA9-B50A-1B20D8F17FB4}" name="Elective:_x000a_Course #" dataDxfId="11"/>
    <tableColumn id="9" xr3:uid="{24655A98-E27C-45C0-AF70-5C1D17A02774}" name="Elective: Credits" dataDxfId="10"/>
  </tableColumns>
  <tableStyleInfo name="TableStyleLight9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167EE069-0598-4844-B670-05574C085837}" name="LSSU_Courses_Mgmt" displayName="LSSU_Courses_Mgmt" ref="A31:I44" totalsRowShown="0" headerRowDxfId="9" dataDxfId="8">
  <autoFilter ref="A31:I44" xr:uid="{E91DB90C-F2B7-44E5-84ED-2B58028C1E58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xr3:uid="{D28FDA29-F598-4CAF-ABAF-02219FD7AD3F}" name="Grade" dataDxfId="7"/>
    <tableColumn id="2" xr3:uid="{3114535D-AA52-46D3-AD5D-14EC8FAAEFCB}" name="Course #" dataDxfId="6"/>
    <tableColumn id="3" xr3:uid="{5F5B7731-B96A-4614-9FD9-F1FFA3A67728}" name="Title" dataDxfId="5"/>
    <tableColumn id="4" xr3:uid="{B7DB05EC-1F89-4E61-AA47-E223FF899FE0}" name="Bay Equiv" dataDxfId="4"/>
    <tableColumn id="5" xr3:uid="{B7C64C6E-D178-4FFE-A0C9-C1C283E8218D}" name="Credits" dataDxfId="3"/>
    <tableColumn id="6" xr3:uid="{4AE9ADA6-52CD-4508-B469-A0D764C190CE}" name="Prereq(s) "/>
    <tableColumn id="7" xr3:uid="{BADBFAAB-BAB5-419A-9B80-C00E5BD7EC09}" name="Sem / Year" dataDxfId="2"/>
    <tableColumn id="8" xr3:uid="{4205BFCF-6C05-4FBE-91AC-31DE830774FD}" name="Elective:_x000a_Course #" dataDxfId="1"/>
    <tableColumn id="9" xr3:uid="{D51AC52A-51A2-4186-82C6-33AEA1E1289F}" name="Elective: Credits" dataDxfId="0"/>
  </tableColumns>
  <tableStyleInfo name="TableStyleLight9" showFirstColumn="0" showLastColumn="0" showRowStripes="0" showColumnStripes="0"/>
</table>
</file>

<file path=xl/theme/theme1.xml><?xml version="1.0" encoding="utf-8"?>
<a:theme xmlns:a="http://schemas.openxmlformats.org/drawingml/2006/main" name="Office Theme 2007 - 2010">
  <a:themeElements>
    <a:clrScheme name="LSS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1F497D"/>
      </a:accent1>
      <a:accent2>
        <a:srgbClr val="FFC61E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lssu.edu/regional-center" TargetMode="External"/><Relationship Id="rId5" Type="http://schemas.openxmlformats.org/officeDocument/2006/relationships/table" Target="../tables/table2.xml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lssu.edu/regionalcenter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A0865-1F91-4BF1-8797-1B9578E8E3FA}">
  <sheetPr>
    <pageSetUpPr fitToPage="1"/>
  </sheetPr>
  <dimension ref="A1:J53"/>
  <sheetViews>
    <sheetView tabSelected="1" view="pageBreakPreview" zoomScale="115" zoomScaleNormal="100" zoomScaleSheetLayoutView="115" workbookViewId="0">
      <selection activeCell="E12" sqref="E12"/>
    </sheetView>
  </sheetViews>
  <sheetFormatPr defaultRowHeight="12.75" x14ac:dyDescent="0.2"/>
  <cols>
    <col min="1" max="1" width="6.140625" customWidth="1"/>
    <col min="2" max="2" width="10" customWidth="1"/>
    <col min="3" max="3" width="30.42578125" customWidth="1"/>
    <col min="4" max="4" width="9.42578125" customWidth="1"/>
    <col min="5" max="5" width="6.42578125" customWidth="1"/>
    <col min="6" max="6" width="15.7109375" customWidth="1"/>
    <col min="7" max="7" width="7.5703125" customWidth="1"/>
    <col min="8" max="8" width="14.85546875" customWidth="1"/>
    <col min="9" max="9" width="7.5703125" customWidth="1"/>
  </cols>
  <sheetData>
    <row r="1" spans="1:9" s="78" customFormat="1" ht="23.25" x14ac:dyDescent="0.35">
      <c r="A1" s="75" t="s">
        <v>211</v>
      </c>
    </row>
    <row r="2" spans="1:9" ht="15" x14ac:dyDescent="0.2">
      <c r="B2" s="59" t="s">
        <v>37</v>
      </c>
      <c r="C2" s="1"/>
      <c r="D2" s="1"/>
    </row>
    <row r="3" spans="1:9" ht="15" x14ac:dyDescent="0.2">
      <c r="B3" s="59" t="s">
        <v>38</v>
      </c>
      <c r="C3" s="3"/>
      <c r="D3" s="3"/>
    </row>
    <row r="4" spans="1:9" ht="15" x14ac:dyDescent="0.2">
      <c r="B4" s="59" t="s">
        <v>39</v>
      </c>
      <c r="C4" s="3"/>
      <c r="D4" s="3"/>
    </row>
    <row r="5" spans="1:9" ht="22.5" customHeight="1" x14ac:dyDescent="0.2">
      <c r="A5" s="65" t="s">
        <v>0</v>
      </c>
      <c r="B5" s="64"/>
      <c r="C5" s="64"/>
      <c r="D5" s="64"/>
      <c r="E5" s="64"/>
      <c r="F5" s="64"/>
      <c r="G5" s="64"/>
    </row>
    <row r="6" spans="1:9" s="77" customFormat="1" ht="28.5" customHeight="1" x14ac:dyDescent="0.2">
      <c r="A6" s="66" t="s">
        <v>4</v>
      </c>
      <c r="B6" s="66" t="s">
        <v>1</v>
      </c>
      <c r="C6" s="66" t="s">
        <v>2</v>
      </c>
      <c r="D6" s="76" t="s">
        <v>198</v>
      </c>
      <c r="E6" s="76" t="s">
        <v>3</v>
      </c>
      <c r="F6" s="66" t="s">
        <v>51</v>
      </c>
      <c r="G6" s="66" t="s">
        <v>195</v>
      </c>
      <c r="H6" s="80" t="s">
        <v>210</v>
      </c>
      <c r="I6" s="66" t="s">
        <v>196</v>
      </c>
    </row>
    <row r="7" spans="1:9" ht="12.75" customHeight="1" x14ac:dyDescent="0.2">
      <c r="A7" s="31"/>
      <c r="B7" s="61" t="s">
        <v>158</v>
      </c>
      <c r="C7" s="10" t="s">
        <v>5</v>
      </c>
      <c r="D7" s="10" t="s">
        <v>139</v>
      </c>
      <c r="E7" s="27">
        <v>4</v>
      </c>
      <c r="F7" s="10"/>
      <c r="G7" s="82"/>
      <c r="H7" s="82"/>
      <c r="I7" s="82"/>
    </row>
    <row r="8" spans="1:9" ht="12.75" customHeight="1" x14ac:dyDescent="0.2">
      <c r="A8" s="69"/>
      <c r="B8" s="61" t="s">
        <v>159</v>
      </c>
      <c r="C8" s="10" t="s">
        <v>6</v>
      </c>
      <c r="D8" s="10" t="s">
        <v>140</v>
      </c>
      <c r="E8" s="27">
        <v>4</v>
      </c>
      <c r="F8" s="41" t="s">
        <v>186</v>
      </c>
      <c r="G8" s="82"/>
      <c r="H8" s="82"/>
      <c r="I8" s="82"/>
    </row>
    <row r="9" spans="1:9" ht="12.75" customHeight="1" x14ac:dyDescent="0.2">
      <c r="A9" s="69"/>
      <c r="B9" s="61" t="s">
        <v>160</v>
      </c>
      <c r="C9" s="10" t="s">
        <v>7</v>
      </c>
      <c r="D9" s="10" t="s">
        <v>141</v>
      </c>
      <c r="E9" s="27">
        <v>3</v>
      </c>
      <c r="F9" s="41"/>
      <c r="G9" s="82"/>
      <c r="H9" s="82"/>
      <c r="I9" s="82"/>
    </row>
    <row r="10" spans="1:9" ht="12.75" customHeight="1" x14ac:dyDescent="0.2">
      <c r="A10" s="69"/>
      <c r="B10" s="61" t="s">
        <v>161</v>
      </c>
      <c r="C10" s="10" t="s">
        <v>8</v>
      </c>
      <c r="D10" s="10" t="s">
        <v>143</v>
      </c>
      <c r="E10" s="27">
        <v>3</v>
      </c>
      <c r="F10" s="41" t="s">
        <v>187</v>
      </c>
      <c r="G10" s="82"/>
      <c r="H10" s="82"/>
      <c r="I10" s="82"/>
    </row>
    <row r="11" spans="1:9" ht="12.75" customHeight="1" x14ac:dyDescent="0.2">
      <c r="A11" s="69"/>
      <c r="B11" s="61" t="s">
        <v>162</v>
      </c>
      <c r="C11" s="10" t="s">
        <v>9</v>
      </c>
      <c r="D11" s="10" t="s">
        <v>148</v>
      </c>
      <c r="E11" s="27">
        <v>3</v>
      </c>
      <c r="F11" s="41" t="s">
        <v>187</v>
      </c>
      <c r="G11" s="82"/>
      <c r="H11" s="82"/>
      <c r="I11" s="82"/>
    </row>
    <row r="12" spans="1:9" ht="12.75" customHeight="1" x14ac:dyDescent="0.2">
      <c r="A12" s="69"/>
      <c r="B12" s="61" t="s">
        <v>163</v>
      </c>
      <c r="C12" s="10" t="s">
        <v>10</v>
      </c>
      <c r="D12" s="10" t="s">
        <v>149</v>
      </c>
      <c r="E12" s="27">
        <v>3</v>
      </c>
      <c r="F12" s="41" t="s">
        <v>188</v>
      </c>
      <c r="G12" s="82"/>
      <c r="H12" s="82"/>
      <c r="I12" s="82"/>
    </row>
    <row r="13" spans="1:9" ht="12.75" customHeight="1" x14ac:dyDescent="0.2">
      <c r="A13" s="69"/>
      <c r="B13" s="61" t="s">
        <v>164</v>
      </c>
      <c r="C13" s="10" t="s">
        <v>11</v>
      </c>
      <c r="D13" s="10" t="s">
        <v>144</v>
      </c>
      <c r="E13" s="27">
        <v>3</v>
      </c>
      <c r="F13" s="41"/>
      <c r="G13" s="82"/>
      <c r="H13" s="82"/>
      <c r="I13" s="82"/>
    </row>
    <row r="14" spans="1:9" ht="12.75" customHeight="1" x14ac:dyDescent="0.2">
      <c r="A14" s="69"/>
      <c r="B14" s="61" t="s">
        <v>165</v>
      </c>
      <c r="C14" s="10" t="s">
        <v>42</v>
      </c>
      <c r="D14" s="10" t="s">
        <v>156</v>
      </c>
      <c r="E14" s="27">
        <v>3</v>
      </c>
      <c r="F14" s="41"/>
      <c r="G14" s="82"/>
      <c r="H14" s="82"/>
      <c r="I14" s="82"/>
    </row>
    <row r="15" spans="1:9" ht="12.75" customHeight="1" x14ac:dyDescent="0.2">
      <c r="A15" s="69"/>
      <c r="B15" t="s">
        <v>166</v>
      </c>
      <c r="C15" t="s">
        <v>12</v>
      </c>
      <c r="D15" t="s">
        <v>150</v>
      </c>
      <c r="E15" s="58">
        <v>3</v>
      </c>
      <c r="F15" s="41"/>
      <c r="G15" s="82"/>
      <c r="H15" s="82"/>
      <c r="I15" s="82"/>
    </row>
    <row r="16" spans="1:9" ht="12.75" customHeight="1" x14ac:dyDescent="0.2">
      <c r="A16" s="69"/>
      <c r="B16" t="s">
        <v>167</v>
      </c>
      <c r="C16" t="s">
        <v>13</v>
      </c>
      <c r="D16" t="s">
        <v>152</v>
      </c>
      <c r="E16" s="58">
        <v>4</v>
      </c>
      <c r="F16" s="41"/>
      <c r="G16" s="82"/>
      <c r="H16" s="82"/>
      <c r="I16" s="82"/>
    </row>
    <row r="17" spans="1:9" ht="12.75" customHeight="1" x14ac:dyDescent="0.2">
      <c r="A17" s="69"/>
      <c r="B17" t="s">
        <v>168</v>
      </c>
      <c r="C17" t="s">
        <v>14</v>
      </c>
      <c r="D17" t="s">
        <v>145</v>
      </c>
      <c r="E17" s="58">
        <v>3</v>
      </c>
      <c r="F17" s="41"/>
      <c r="G17" s="82"/>
      <c r="H17" s="82"/>
      <c r="I17" s="82"/>
    </row>
    <row r="18" spans="1:9" ht="12.75" customHeight="1" x14ac:dyDescent="0.2">
      <c r="A18" s="69"/>
      <c r="B18" s="70" t="s">
        <v>169</v>
      </c>
      <c r="C18" s="70" t="s">
        <v>15</v>
      </c>
      <c r="D18" s="70" t="s">
        <v>146</v>
      </c>
      <c r="E18" s="85">
        <v>3</v>
      </c>
      <c r="F18" s="41"/>
      <c r="G18" s="82"/>
      <c r="H18" s="82"/>
      <c r="I18" s="82"/>
    </row>
    <row r="19" spans="1:9" ht="12.75" customHeight="1" x14ac:dyDescent="0.2">
      <c r="A19" s="69"/>
      <c r="B19" s="70" t="s">
        <v>170</v>
      </c>
      <c r="C19" s="70" t="s">
        <v>17</v>
      </c>
      <c r="D19" s="70" t="s">
        <v>147</v>
      </c>
      <c r="E19" s="85">
        <v>3</v>
      </c>
      <c r="F19" s="41"/>
      <c r="G19" s="82"/>
      <c r="H19" s="82"/>
      <c r="I19" s="82"/>
    </row>
    <row r="20" spans="1:9" ht="12.75" customHeight="1" x14ac:dyDescent="0.2">
      <c r="A20" s="69"/>
      <c r="B20" s="70"/>
      <c r="C20" s="70" t="s">
        <v>171</v>
      </c>
      <c r="D20" s="70"/>
      <c r="E20" s="85">
        <v>3</v>
      </c>
      <c r="F20" s="41" t="s">
        <v>189</v>
      </c>
      <c r="G20" s="82"/>
      <c r="H20" s="82"/>
      <c r="I20" s="82"/>
    </row>
    <row r="21" spans="1:9" ht="12.75" customHeight="1" x14ac:dyDescent="0.2">
      <c r="A21" s="69"/>
      <c r="B21" t="s">
        <v>172</v>
      </c>
      <c r="C21" t="s">
        <v>18</v>
      </c>
      <c r="D21" t="s">
        <v>151</v>
      </c>
      <c r="E21" s="58">
        <v>4</v>
      </c>
      <c r="F21" s="41" t="s">
        <v>189</v>
      </c>
      <c r="G21" s="39"/>
      <c r="H21" s="39"/>
      <c r="I21" s="27">
        <f>SUM(I7:I20)</f>
        <v>0</v>
      </c>
    </row>
    <row r="22" spans="1:9" ht="12.75" customHeight="1" x14ac:dyDescent="0.2">
      <c r="A22" s="69"/>
      <c r="B22" s="70" t="s">
        <v>173</v>
      </c>
      <c r="C22" s="70" t="s">
        <v>132</v>
      </c>
      <c r="D22" s="70" t="s">
        <v>142</v>
      </c>
      <c r="E22" s="85">
        <v>4</v>
      </c>
      <c r="F22" s="41"/>
      <c r="G22" s="10"/>
      <c r="H22" s="10"/>
      <c r="I22" s="27"/>
    </row>
    <row r="23" spans="1:9" ht="12.75" customHeight="1" x14ac:dyDescent="0.2">
      <c r="A23" s="83"/>
      <c r="B23" s="70"/>
      <c r="C23" s="70" t="s">
        <v>19</v>
      </c>
      <c r="D23" s="70"/>
      <c r="E23" s="85">
        <v>3</v>
      </c>
      <c r="I23" s="58"/>
    </row>
    <row r="24" spans="1:9" ht="12.75" customHeight="1" x14ac:dyDescent="0.2">
      <c r="A24" s="69"/>
      <c r="B24" s="70"/>
      <c r="C24" s="70" t="s">
        <v>20</v>
      </c>
      <c r="D24" s="70"/>
      <c r="E24" s="85">
        <v>3</v>
      </c>
      <c r="F24" s="41"/>
      <c r="G24" s="10"/>
      <c r="H24" s="10"/>
      <c r="I24" s="10"/>
    </row>
    <row r="25" spans="1:9" ht="12.75" customHeight="1" x14ac:dyDescent="0.2">
      <c r="A25" s="69"/>
      <c r="B25" s="70"/>
      <c r="C25" s="70" t="s">
        <v>20</v>
      </c>
      <c r="D25" s="70"/>
      <c r="E25" s="85">
        <v>3</v>
      </c>
      <c r="G25" s="10"/>
      <c r="H25" s="10"/>
      <c r="I25" s="10"/>
    </row>
    <row r="26" spans="1:9" ht="12.75" customHeight="1" x14ac:dyDescent="0.2">
      <c r="A26" s="69"/>
      <c r="B26" s="70"/>
      <c r="C26" s="70" t="s">
        <v>21</v>
      </c>
      <c r="D26" s="70"/>
      <c r="E26" s="85">
        <v>4</v>
      </c>
      <c r="G26" s="10"/>
      <c r="H26" s="10"/>
      <c r="I26" s="10"/>
    </row>
    <row r="27" spans="1:9" ht="12.75" customHeight="1" x14ac:dyDescent="0.2">
      <c r="A27" s="69"/>
      <c r="B27" s="70"/>
      <c r="C27" s="70" t="s">
        <v>22</v>
      </c>
      <c r="D27" s="70"/>
      <c r="E27" s="85">
        <v>4</v>
      </c>
      <c r="G27" s="10"/>
      <c r="H27" s="10"/>
      <c r="I27" s="10"/>
    </row>
    <row r="28" spans="1:9" ht="12.75" customHeight="1" x14ac:dyDescent="0.2">
      <c r="A28" s="69"/>
      <c r="C28" t="s">
        <v>23</v>
      </c>
      <c r="E28" s="58">
        <v>14</v>
      </c>
      <c r="G28" s="10"/>
      <c r="H28" s="10"/>
      <c r="I28" s="79"/>
    </row>
    <row r="29" spans="1:9" ht="12.75" customHeight="1" x14ac:dyDescent="0.2">
      <c r="A29" s="10"/>
      <c r="B29" s="10"/>
      <c r="C29" s="36"/>
      <c r="D29" s="86" t="s">
        <v>32</v>
      </c>
      <c r="E29" s="87">
        <f>SUM(E7:E28)</f>
        <v>84</v>
      </c>
      <c r="F29" s="10"/>
      <c r="G29" s="70"/>
      <c r="H29" s="67"/>
      <c r="I29" s="68" t="s">
        <v>129</v>
      </c>
    </row>
    <row r="30" spans="1:9" ht="22.5" customHeight="1" x14ac:dyDescent="0.2">
      <c r="A30" s="65" t="s">
        <v>221</v>
      </c>
      <c r="B30" s="10"/>
      <c r="C30" s="10"/>
      <c r="D30" s="10"/>
      <c r="E30" s="60"/>
      <c r="F30" s="10"/>
      <c r="G30" s="10"/>
      <c r="H30" s="10"/>
      <c r="I30" s="10"/>
    </row>
    <row r="31" spans="1:9" s="58" customFormat="1" ht="25.5" customHeight="1" x14ac:dyDescent="0.2">
      <c r="A31" s="27" t="s">
        <v>4</v>
      </c>
      <c r="B31" s="27" t="s">
        <v>1</v>
      </c>
      <c r="C31" s="27" t="s">
        <v>2</v>
      </c>
      <c r="D31" s="27" t="s">
        <v>197</v>
      </c>
      <c r="E31" s="27" t="s">
        <v>3</v>
      </c>
      <c r="F31" s="58" t="s">
        <v>212</v>
      </c>
      <c r="G31" s="66" t="s">
        <v>209</v>
      </c>
      <c r="H31" s="80" t="s">
        <v>210</v>
      </c>
      <c r="I31" s="66" t="s">
        <v>196</v>
      </c>
    </row>
    <row r="32" spans="1:9" ht="12.75" customHeight="1" x14ac:dyDescent="0.2">
      <c r="A32" s="91" t="s">
        <v>155</v>
      </c>
      <c r="B32" s="10" t="s">
        <v>174</v>
      </c>
      <c r="C32" s="10" t="s">
        <v>153</v>
      </c>
      <c r="D32" s="60"/>
      <c r="E32" s="27">
        <v>0</v>
      </c>
      <c r="F32" s="81" t="s">
        <v>154</v>
      </c>
      <c r="G32" s="81"/>
      <c r="H32" s="10"/>
      <c r="I32" s="10"/>
    </row>
    <row r="33" spans="1:10" ht="12.75" customHeight="1" x14ac:dyDescent="0.2">
      <c r="A33" s="69"/>
      <c r="B33" s="10" t="s">
        <v>175</v>
      </c>
      <c r="C33" s="10" t="s">
        <v>133</v>
      </c>
      <c r="D33" s="60"/>
      <c r="E33" s="27">
        <v>3</v>
      </c>
      <c r="F33" s="81" t="s">
        <v>36</v>
      </c>
      <c r="G33" s="81"/>
      <c r="H33" s="10"/>
      <c r="I33" s="10"/>
    </row>
    <row r="34" spans="1:10" ht="12.75" customHeight="1" x14ac:dyDescent="0.2">
      <c r="A34" s="69"/>
      <c r="B34" s="60" t="s">
        <v>176</v>
      </c>
      <c r="C34" s="60" t="s">
        <v>26</v>
      </c>
      <c r="D34" s="60"/>
      <c r="E34" s="27">
        <v>3</v>
      </c>
      <c r="F34" s="81" t="s">
        <v>214</v>
      </c>
      <c r="G34" s="81" t="s">
        <v>35</v>
      </c>
      <c r="H34" s="62"/>
      <c r="I34" s="10"/>
      <c r="J34" s="10"/>
    </row>
    <row r="35" spans="1:10" ht="12.75" customHeight="1" x14ac:dyDescent="0.2">
      <c r="A35" s="83"/>
      <c r="B35" s="84" t="s">
        <v>177</v>
      </c>
      <c r="C35" s="84" t="s">
        <v>27</v>
      </c>
      <c r="D35" s="84"/>
      <c r="E35" s="58">
        <v>3</v>
      </c>
      <c r="F35" s="81" t="s">
        <v>215</v>
      </c>
      <c r="G35" s="81" t="s">
        <v>36</v>
      </c>
      <c r="H35" s="84"/>
      <c r="J35" s="10"/>
    </row>
    <row r="36" spans="1:10" ht="12.75" customHeight="1" x14ac:dyDescent="0.2">
      <c r="A36" s="83"/>
      <c r="B36" s="84" t="s">
        <v>178</v>
      </c>
      <c r="C36" s="84" t="s">
        <v>28</v>
      </c>
      <c r="D36" s="84"/>
      <c r="E36" s="58">
        <v>4</v>
      </c>
      <c r="F36" s="81" t="s">
        <v>190</v>
      </c>
      <c r="G36" s="81" t="s">
        <v>35</v>
      </c>
      <c r="H36" s="84"/>
      <c r="J36" s="10"/>
    </row>
    <row r="37" spans="1:10" ht="12.75" customHeight="1" x14ac:dyDescent="0.2">
      <c r="A37" s="69"/>
      <c r="B37" s="10" t="s">
        <v>179</v>
      </c>
      <c r="C37" s="10" t="s">
        <v>44</v>
      </c>
      <c r="D37" s="60"/>
      <c r="E37" s="27">
        <v>3</v>
      </c>
      <c r="F37" s="81" t="s">
        <v>216</v>
      </c>
      <c r="G37" s="81" t="s">
        <v>192</v>
      </c>
      <c r="H37" s="10"/>
      <c r="I37" s="10"/>
    </row>
    <row r="38" spans="1:10" ht="12.75" customHeight="1" x14ac:dyDescent="0.2">
      <c r="A38" s="69"/>
      <c r="B38" s="10" t="s">
        <v>180</v>
      </c>
      <c r="C38" s="10" t="s">
        <v>29</v>
      </c>
      <c r="D38" s="60"/>
      <c r="E38" s="27">
        <v>3</v>
      </c>
      <c r="F38" s="81" t="s">
        <v>217</v>
      </c>
      <c r="G38" s="81" t="s">
        <v>194</v>
      </c>
      <c r="H38" s="10"/>
      <c r="I38" s="10"/>
    </row>
    <row r="39" spans="1:10" ht="12.75" customHeight="1" x14ac:dyDescent="0.2">
      <c r="A39" s="69"/>
      <c r="B39" s="10" t="s">
        <v>181</v>
      </c>
      <c r="C39" s="10" t="s">
        <v>45</v>
      </c>
      <c r="D39" s="60"/>
      <c r="E39" s="27">
        <v>3</v>
      </c>
      <c r="F39" s="81" t="s">
        <v>191</v>
      </c>
      <c r="G39" s="81" t="s">
        <v>194</v>
      </c>
      <c r="H39" s="10"/>
      <c r="I39" s="10"/>
    </row>
    <row r="40" spans="1:10" ht="12.75" customHeight="1" x14ac:dyDescent="0.2">
      <c r="A40" s="69"/>
      <c r="B40" s="10" t="s">
        <v>182</v>
      </c>
      <c r="C40" s="10" t="s">
        <v>46</v>
      </c>
      <c r="D40" s="60"/>
      <c r="E40" s="27">
        <v>4</v>
      </c>
      <c r="F40" s="81" t="s">
        <v>218</v>
      </c>
      <c r="G40" s="81" t="s">
        <v>213</v>
      </c>
      <c r="H40" s="10"/>
      <c r="I40" s="10"/>
    </row>
    <row r="41" spans="1:10" ht="12.75" customHeight="1" x14ac:dyDescent="0.2">
      <c r="A41" s="69"/>
      <c r="B41" s="10" t="s">
        <v>183</v>
      </c>
      <c r="C41" s="10" t="s">
        <v>47</v>
      </c>
      <c r="D41" s="60"/>
      <c r="E41" s="27">
        <v>3</v>
      </c>
      <c r="F41" s="81" t="s">
        <v>191</v>
      </c>
      <c r="G41" s="81" t="s">
        <v>213</v>
      </c>
      <c r="H41" s="10"/>
      <c r="I41" s="10"/>
    </row>
    <row r="42" spans="1:10" ht="12.75" customHeight="1" x14ac:dyDescent="0.2">
      <c r="A42" s="69"/>
      <c r="B42" t="s">
        <v>184</v>
      </c>
      <c r="C42" s="10" t="s">
        <v>48</v>
      </c>
      <c r="D42" s="60"/>
      <c r="E42" s="27">
        <v>3</v>
      </c>
      <c r="F42" s="81" t="s">
        <v>219</v>
      </c>
      <c r="G42" s="81" t="s">
        <v>193</v>
      </c>
      <c r="H42" s="10"/>
      <c r="I42" s="10"/>
    </row>
    <row r="43" spans="1:10" ht="12.75" customHeight="1" x14ac:dyDescent="0.2">
      <c r="A43" s="69"/>
      <c r="B43" t="s">
        <v>185</v>
      </c>
      <c r="C43" s="10" t="s">
        <v>49</v>
      </c>
      <c r="D43" s="10"/>
      <c r="E43" s="27">
        <v>4</v>
      </c>
      <c r="F43" s="81" t="s">
        <v>220</v>
      </c>
      <c r="G43" s="81" t="s">
        <v>192</v>
      </c>
      <c r="H43" s="10"/>
      <c r="I43" s="10"/>
    </row>
    <row r="44" spans="1:10" ht="12.75" customHeight="1" x14ac:dyDescent="0.2">
      <c r="A44" s="10"/>
      <c r="B44" s="10"/>
      <c r="C44" s="36"/>
      <c r="D44" s="86" t="s">
        <v>31</v>
      </c>
      <c r="E44" s="90">
        <f>SUM(E30:E43)</f>
        <v>36</v>
      </c>
      <c r="F44" s="10"/>
      <c r="G44" s="42" t="s">
        <v>56</v>
      </c>
      <c r="H44" s="10"/>
      <c r="I44" s="10"/>
    </row>
    <row r="45" spans="1:10" ht="12.75" customHeight="1" x14ac:dyDescent="0.2">
      <c r="A45" s="10"/>
      <c r="B45" s="10"/>
      <c r="C45" s="63"/>
      <c r="D45" s="89" t="s">
        <v>30</v>
      </c>
      <c r="E45" s="90">
        <f>SUM(E29,E44)</f>
        <v>120</v>
      </c>
      <c r="F45" s="10"/>
      <c r="G45" s="10"/>
      <c r="H45" s="10"/>
      <c r="I45" s="10"/>
    </row>
    <row r="46" spans="1:10" ht="12.75" customHeight="1" x14ac:dyDescent="0.25">
      <c r="A46" s="71" t="s">
        <v>199</v>
      </c>
      <c r="C46" s="8"/>
      <c r="D46" s="8"/>
      <c r="E46" s="9"/>
      <c r="I46" s="88" t="s">
        <v>200</v>
      </c>
    </row>
    <row r="47" spans="1:10" ht="12.75" customHeight="1" x14ac:dyDescent="0.2">
      <c r="A47" t="s">
        <v>222</v>
      </c>
      <c r="B47" s="10"/>
      <c r="C47" s="10"/>
      <c r="D47" s="10"/>
      <c r="E47" s="10" t="s">
        <v>208</v>
      </c>
      <c r="F47" s="10"/>
      <c r="G47" s="10"/>
      <c r="H47" s="10"/>
    </row>
    <row r="48" spans="1:10" ht="12.75" customHeight="1" x14ac:dyDescent="0.2">
      <c r="A48" s="10" t="s">
        <v>201</v>
      </c>
      <c r="B48" s="10"/>
      <c r="C48" s="10"/>
      <c r="D48" s="10"/>
      <c r="E48" s="10" t="s">
        <v>204</v>
      </c>
      <c r="F48" s="10"/>
      <c r="G48" s="10"/>
      <c r="H48" s="10"/>
      <c r="I48" s="10"/>
    </row>
    <row r="49" spans="1:9" ht="12.75" customHeight="1" x14ac:dyDescent="0.2">
      <c r="A49" s="10" t="s">
        <v>202</v>
      </c>
      <c r="B49" s="10"/>
      <c r="C49" s="10"/>
      <c r="D49" s="10"/>
      <c r="E49" s="10" t="s">
        <v>205</v>
      </c>
      <c r="F49" s="10"/>
      <c r="G49" s="10"/>
      <c r="H49" s="10"/>
      <c r="I49" s="10"/>
    </row>
    <row r="50" spans="1:9" ht="12.75" customHeight="1" x14ac:dyDescent="0.2">
      <c r="A50" s="10" t="s">
        <v>203</v>
      </c>
      <c r="B50" s="10"/>
      <c r="C50" s="10"/>
      <c r="D50" s="10"/>
      <c r="E50" s="10" t="s">
        <v>206</v>
      </c>
      <c r="F50" s="10"/>
      <c r="G50" s="10"/>
      <c r="H50" s="10"/>
      <c r="I50" s="10"/>
    </row>
    <row r="51" spans="1:9" ht="12.75" customHeight="1" x14ac:dyDescent="0.2">
      <c r="A51" s="72" t="s">
        <v>207</v>
      </c>
      <c r="B51" s="72"/>
      <c r="C51" s="72"/>
      <c r="D51" s="72"/>
      <c r="E51" s="72"/>
      <c r="F51" s="72"/>
      <c r="G51" s="72"/>
      <c r="H51" s="72"/>
      <c r="I51" s="72"/>
    </row>
    <row r="52" spans="1:9" ht="12.75" customHeight="1" x14ac:dyDescent="0.2">
      <c r="A52" s="72" t="s">
        <v>157</v>
      </c>
      <c r="B52" s="72"/>
      <c r="C52" s="72"/>
      <c r="D52" s="72"/>
      <c r="E52" s="72"/>
      <c r="F52" s="72"/>
      <c r="G52" s="72"/>
      <c r="H52" s="72"/>
      <c r="I52" s="72"/>
    </row>
    <row r="53" spans="1:9" x14ac:dyDescent="0.2">
      <c r="A53" s="73" t="s">
        <v>138</v>
      </c>
      <c r="B53" s="74"/>
      <c r="C53" s="74"/>
      <c r="D53" s="74"/>
      <c r="E53" s="74"/>
      <c r="F53" s="74"/>
      <c r="G53" s="74"/>
      <c r="H53" s="74"/>
      <c r="I53" s="74"/>
    </row>
  </sheetData>
  <hyperlinks>
    <hyperlink ref="A53" r:id="rId1" xr:uid="{0FDEADB8-3592-4D0E-9D19-641A13A720FE}"/>
  </hyperlinks>
  <printOptions horizontalCentered="1" verticalCentered="1"/>
  <pageMargins left="0.25" right="0.25" top="0.25" bottom="0.25" header="0.3" footer="0.25"/>
  <pageSetup scale="98" orientation="portrait" r:id="rId2"/>
  <drawing r:id="rId3"/>
  <tableParts count="2">
    <tablePart r:id="rId4"/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K62"/>
  <sheetViews>
    <sheetView view="pageBreakPreview" topLeftCell="A22" zoomScale="115" zoomScaleNormal="100" zoomScaleSheetLayoutView="115" workbookViewId="0">
      <selection activeCell="I42" sqref="I42"/>
    </sheetView>
  </sheetViews>
  <sheetFormatPr defaultRowHeight="12.75" x14ac:dyDescent="0.2"/>
  <cols>
    <col min="1" max="1" width="3.5703125" customWidth="1"/>
    <col min="2" max="2" width="6.28515625" customWidth="1"/>
    <col min="4" max="4" width="32.42578125" customWidth="1"/>
    <col min="5" max="5" width="7.28515625" customWidth="1"/>
    <col min="6" max="6" width="17" customWidth="1"/>
    <col min="7" max="7" width="7.7109375" customWidth="1"/>
    <col min="8" max="8" width="4.7109375" customWidth="1"/>
    <col min="10" max="10" width="5.85546875" customWidth="1"/>
  </cols>
  <sheetData>
    <row r="1" spans="1:10" ht="15" x14ac:dyDescent="0.2">
      <c r="E1" s="20"/>
      <c r="F1" s="11" t="s">
        <v>37</v>
      </c>
      <c r="G1" s="12"/>
      <c r="H1" s="12"/>
      <c r="I1" s="12"/>
      <c r="J1" s="12"/>
    </row>
    <row r="2" spans="1:10" ht="15" x14ac:dyDescent="0.2">
      <c r="E2" s="20"/>
      <c r="F2" s="13" t="s">
        <v>38</v>
      </c>
      <c r="G2" s="14"/>
      <c r="H2" s="14"/>
      <c r="I2" s="14"/>
      <c r="J2" s="14"/>
    </row>
    <row r="3" spans="1:10" ht="15" x14ac:dyDescent="0.2">
      <c r="E3" s="20"/>
      <c r="F3" s="13" t="s">
        <v>39</v>
      </c>
      <c r="G3" s="15"/>
      <c r="H3" s="15"/>
      <c r="I3" s="15"/>
      <c r="J3" s="15"/>
    </row>
    <row r="4" spans="1:10" ht="10.5" customHeight="1" x14ac:dyDescent="0.2">
      <c r="E4" s="6"/>
      <c r="F4" s="7"/>
      <c r="G4" s="7"/>
      <c r="H4" s="7"/>
      <c r="I4" s="7"/>
      <c r="J4" s="7"/>
    </row>
    <row r="5" spans="1:10" ht="22.5" x14ac:dyDescent="0.2">
      <c r="A5" s="97" t="s">
        <v>73</v>
      </c>
      <c r="B5" s="97"/>
      <c r="C5" s="97"/>
      <c r="D5" s="97"/>
      <c r="E5" s="97"/>
      <c r="F5" s="97"/>
      <c r="G5" s="97"/>
      <c r="H5" s="97"/>
      <c r="I5" s="97"/>
      <c r="J5" s="97"/>
    </row>
    <row r="6" spans="1:10" ht="4.5" customHeight="1" thickBot="1" x14ac:dyDescent="0.25">
      <c r="A6" s="2"/>
      <c r="B6" s="2"/>
      <c r="C6" s="2"/>
      <c r="D6" s="2"/>
      <c r="E6" s="2"/>
      <c r="F6" s="2"/>
      <c r="G6" s="2"/>
      <c r="H6" s="2"/>
      <c r="I6" s="2"/>
      <c r="J6" s="2"/>
    </row>
    <row r="7" spans="1:10" ht="12.75" customHeight="1" x14ac:dyDescent="0.2">
      <c r="A7" s="21" t="s">
        <v>0</v>
      </c>
      <c r="B7" s="22"/>
      <c r="C7" s="22"/>
      <c r="D7" s="22"/>
      <c r="E7" s="22"/>
      <c r="F7" s="22"/>
      <c r="G7" s="22"/>
      <c r="H7" s="22"/>
      <c r="I7" s="22"/>
      <c r="J7" s="23"/>
    </row>
    <row r="8" spans="1:10" ht="12.75" customHeight="1" x14ac:dyDescent="0.2">
      <c r="A8" s="24"/>
      <c r="B8" s="18" t="s">
        <v>4</v>
      </c>
      <c r="C8" s="18" t="s">
        <v>1</v>
      </c>
      <c r="D8" s="18" t="s">
        <v>2</v>
      </c>
      <c r="E8" s="18" t="s">
        <v>3</v>
      </c>
      <c r="F8" s="18" t="s">
        <v>24</v>
      </c>
      <c r="G8" s="18" t="s">
        <v>41</v>
      </c>
      <c r="H8" s="18"/>
      <c r="I8" s="18"/>
      <c r="J8" s="25"/>
    </row>
    <row r="9" spans="1:10" ht="12.75" customHeight="1" x14ac:dyDescent="0.2">
      <c r="A9" s="16" t="s">
        <v>40</v>
      </c>
      <c r="B9" s="26"/>
      <c r="C9" s="46" t="s">
        <v>74</v>
      </c>
      <c r="D9" s="46" t="s">
        <v>75</v>
      </c>
      <c r="E9" s="47">
        <v>4</v>
      </c>
      <c r="F9" s="10"/>
      <c r="G9" s="18" t="s">
        <v>4</v>
      </c>
      <c r="H9" s="94" t="s">
        <v>50</v>
      </c>
      <c r="I9" s="94"/>
      <c r="J9" s="19" t="s">
        <v>3</v>
      </c>
    </row>
    <row r="10" spans="1:10" ht="12.75" customHeight="1" x14ac:dyDescent="0.2">
      <c r="A10" s="16" t="s">
        <v>40</v>
      </c>
      <c r="B10" s="26"/>
      <c r="C10" s="10" t="s">
        <v>76</v>
      </c>
      <c r="D10" s="10" t="s">
        <v>77</v>
      </c>
      <c r="E10" s="27">
        <v>3</v>
      </c>
      <c r="F10" s="10"/>
      <c r="G10" s="48" t="s">
        <v>40</v>
      </c>
      <c r="H10" s="93"/>
      <c r="I10" s="93"/>
      <c r="J10" s="28"/>
    </row>
    <row r="11" spans="1:10" ht="12.75" customHeight="1" x14ac:dyDescent="0.2">
      <c r="A11" s="16" t="s">
        <v>40</v>
      </c>
      <c r="B11" s="26"/>
      <c r="C11" s="10" t="s">
        <v>78</v>
      </c>
      <c r="D11" s="10" t="s">
        <v>79</v>
      </c>
      <c r="E11" s="27">
        <v>3</v>
      </c>
      <c r="F11" s="10"/>
      <c r="G11" s="92" t="s">
        <v>40</v>
      </c>
      <c r="H11" s="92"/>
      <c r="I11" s="5"/>
      <c r="J11" s="28"/>
    </row>
    <row r="12" spans="1:10" ht="12.75" customHeight="1" x14ac:dyDescent="0.2">
      <c r="A12" s="16" t="s">
        <v>40</v>
      </c>
      <c r="B12" s="26"/>
      <c r="C12" s="10" t="s">
        <v>122</v>
      </c>
      <c r="D12" s="10" t="s">
        <v>123</v>
      </c>
      <c r="E12" s="27">
        <v>3</v>
      </c>
      <c r="F12" s="10"/>
      <c r="G12" s="92" t="s">
        <v>40</v>
      </c>
      <c r="H12" s="92"/>
      <c r="I12" s="5"/>
      <c r="J12" s="28"/>
    </row>
    <row r="13" spans="1:10" ht="12.75" customHeight="1" x14ac:dyDescent="0.2">
      <c r="A13" s="16" t="s">
        <v>40</v>
      </c>
      <c r="B13" s="26"/>
      <c r="C13" s="10" t="s">
        <v>80</v>
      </c>
      <c r="D13" s="10" t="s">
        <v>134</v>
      </c>
      <c r="E13" s="27">
        <v>3</v>
      </c>
      <c r="F13" s="10" t="s">
        <v>108</v>
      </c>
      <c r="G13" s="92" t="s">
        <v>40</v>
      </c>
      <c r="H13" s="92"/>
      <c r="I13" s="5"/>
      <c r="J13" s="28"/>
    </row>
    <row r="14" spans="1:10" ht="12.75" customHeight="1" x14ac:dyDescent="0.2">
      <c r="A14" s="16" t="s">
        <v>40</v>
      </c>
      <c r="B14" s="26"/>
      <c r="C14" s="10" t="s">
        <v>81</v>
      </c>
      <c r="D14" s="10" t="s">
        <v>120</v>
      </c>
      <c r="E14" s="27">
        <v>3</v>
      </c>
      <c r="F14" s="10" t="s">
        <v>108</v>
      </c>
      <c r="G14" s="92" t="s">
        <v>40</v>
      </c>
      <c r="H14" s="92"/>
      <c r="I14" s="5"/>
      <c r="J14" s="28"/>
    </row>
    <row r="15" spans="1:10" ht="12.75" customHeight="1" x14ac:dyDescent="0.2">
      <c r="A15" s="16" t="s">
        <v>40</v>
      </c>
      <c r="B15" s="26"/>
      <c r="C15" s="10" t="s">
        <v>82</v>
      </c>
      <c r="D15" s="10" t="s">
        <v>83</v>
      </c>
      <c r="E15" s="27">
        <v>3</v>
      </c>
      <c r="F15" s="10" t="s">
        <v>109</v>
      </c>
      <c r="G15" s="101" t="s">
        <v>40</v>
      </c>
      <c r="H15" s="101"/>
      <c r="I15" s="5"/>
      <c r="J15" s="28"/>
    </row>
    <row r="16" spans="1:10" ht="12.75" customHeight="1" x14ac:dyDescent="0.2">
      <c r="A16" s="16" t="s">
        <v>40</v>
      </c>
      <c r="B16" s="26"/>
      <c r="C16" s="10" t="s">
        <v>84</v>
      </c>
      <c r="D16" s="10" t="s">
        <v>85</v>
      </c>
      <c r="E16" s="27">
        <v>6</v>
      </c>
      <c r="F16" s="10" t="s">
        <v>81</v>
      </c>
      <c r="G16" s="92" t="s">
        <v>40</v>
      </c>
      <c r="H16" s="92"/>
      <c r="I16" s="5"/>
      <c r="J16" s="28"/>
    </row>
    <row r="17" spans="1:10" ht="12.75" customHeight="1" x14ac:dyDescent="0.2">
      <c r="A17" s="16" t="s">
        <v>40</v>
      </c>
      <c r="B17" s="26"/>
      <c r="C17" s="10" t="s">
        <v>86</v>
      </c>
      <c r="D17" s="10" t="s">
        <v>87</v>
      </c>
      <c r="E17" s="27">
        <v>3</v>
      </c>
      <c r="F17" s="10"/>
      <c r="G17" s="92" t="s">
        <v>40</v>
      </c>
      <c r="H17" s="92"/>
      <c r="I17" s="5"/>
      <c r="J17" s="28"/>
    </row>
    <row r="18" spans="1:10" ht="12.75" customHeight="1" x14ac:dyDescent="0.2">
      <c r="A18" s="16" t="s">
        <v>40</v>
      </c>
      <c r="B18" s="26"/>
      <c r="C18" s="10" t="s">
        <v>88</v>
      </c>
      <c r="D18" s="10" t="s">
        <v>89</v>
      </c>
      <c r="E18" s="27">
        <v>6</v>
      </c>
      <c r="F18" s="10" t="s">
        <v>84</v>
      </c>
      <c r="G18" s="101" t="s">
        <v>40</v>
      </c>
      <c r="H18" s="101"/>
      <c r="I18" s="5"/>
      <c r="J18" s="28"/>
    </row>
    <row r="19" spans="1:10" ht="12.75" customHeight="1" x14ac:dyDescent="0.2">
      <c r="A19" s="16" t="s">
        <v>40</v>
      </c>
      <c r="B19" s="26"/>
      <c r="C19" s="54" t="s">
        <v>16</v>
      </c>
      <c r="D19" s="54" t="s">
        <v>17</v>
      </c>
      <c r="E19" s="55">
        <v>3</v>
      </c>
      <c r="F19" s="10"/>
      <c r="G19" s="92" t="s">
        <v>40</v>
      </c>
      <c r="H19" s="92"/>
      <c r="I19" s="5"/>
      <c r="J19" s="28"/>
    </row>
    <row r="20" spans="1:10" ht="12.75" customHeight="1" x14ac:dyDescent="0.2">
      <c r="A20" s="16" t="s">
        <v>40</v>
      </c>
      <c r="B20" s="26"/>
      <c r="C20" s="54" t="s">
        <v>71</v>
      </c>
      <c r="D20" s="54" t="s">
        <v>72</v>
      </c>
      <c r="E20" s="55">
        <v>3</v>
      </c>
      <c r="F20" s="52"/>
      <c r="G20" s="53"/>
      <c r="H20" s="53"/>
      <c r="I20" s="50"/>
      <c r="J20" s="51"/>
    </row>
    <row r="21" spans="1:10" ht="12.75" customHeight="1" x14ac:dyDescent="0.2">
      <c r="A21" s="16" t="s">
        <v>40</v>
      </c>
      <c r="B21" s="26"/>
      <c r="C21" s="10" t="s">
        <v>90</v>
      </c>
      <c r="D21" s="10" t="s">
        <v>114</v>
      </c>
      <c r="E21" s="27">
        <v>1</v>
      </c>
      <c r="F21" s="10"/>
      <c r="G21" s="10"/>
      <c r="H21" s="10"/>
      <c r="I21" s="10"/>
      <c r="J21" s="25"/>
    </row>
    <row r="22" spans="1:10" ht="12.75" customHeight="1" x14ac:dyDescent="0.2">
      <c r="A22" s="16" t="s">
        <v>40</v>
      </c>
      <c r="B22" s="26"/>
      <c r="C22" s="54" t="s">
        <v>52</v>
      </c>
      <c r="D22" s="54" t="s">
        <v>69</v>
      </c>
      <c r="E22" s="55">
        <v>4</v>
      </c>
      <c r="F22" s="40" t="s">
        <v>68</v>
      </c>
      <c r="G22" s="10"/>
      <c r="H22" s="10"/>
      <c r="I22" s="10"/>
      <c r="J22" s="25"/>
    </row>
    <row r="23" spans="1:10" ht="12.75" customHeight="1" x14ac:dyDescent="0.2">
      <c r="A23" s="16" t="s">
        <v>40</v>
      </c>
      <c r="B23" s="26"/>
      <c r="C23" s="54" t="s">
        <v>53</v>
      </c>
      <c r="D23" s="54" t="s">
        <v>54</v>
      </c>
      <c r="E23" s="55">
        <v>3</v>
      </c>
      <c r="F23" s="10"/>
      <c r="G23" s="10"/>
      <c r="H23" s="10"/>
      <c r="I23" s="10"/>
      <c r="J23" s="25"/>
    </row>
    <row r="24" spans="1:10" ht="12.75" customHeight="1" x14ac:dyDescent="0.2">
      <c r="A24" s="16" t="s">
        <v>40</v>
      </c>
      <c r="B24" s="26"/>
      <c r="C24" s="10" t="s">
        <v>91</v>
      </c>
      <c r="D24" s="10" t="s">
        <v>131</v>
      </c>
      <c r="E24" s="27">
        <v>3</v>
      </c>
      <c r="F24" s="10"/>
      <c r="G24" s="10"/>
      <c r="H24" s="10"/>
      <c r="I24" s="10"/>
      <c r="J24" s="25"/>
    </row>
    <row r="25" spans="1:10" ht="12.75" customHeight="1" x14ac:dyDescent="0.2">
      <c r="A25" s="16" t="s">
        <v>40</v>
      </c>
      <c r="B25" s="26"/>
      <c r="C25" s="54" t="s">
        <v>70</v>
      </c>
      <c r="D25" s="54" t="s">
        <v>110</v>
      </c>
      <c r="E25" s="55">
        <v>3</v>
      </c>
      <c r="F25" s="10"/>
      <c r="G25" s="10"/>
      <c r="H25" s="10"/>
      <c r="I25" s="10"/>
      <c r="J25" s="25"/>
    </row>
    <row r="26" spans="1:10" ht="12.75" customHeight="1" x14ac:dyDescent="0.2">
      <c r="A26" s="16" t="s">
        <v>40</v>
      </c>
      <c r="B26" s="26"/>
      <c r="C26" s="29" t="s">
        <v>92</v>
      </c>
      <c r="D26" s="29" t="s">
        <v>111</v>
      </c>
      <c r="E26" s="30">
        <v>3</v>
      </c>
      <c r="F26" s="10"/>
      <c r="G26" s="10"/>
      <c r="H26" s="10"/>
      <c r="I26" s="10"/>
      <c r="J26" s="25"/>
    </row>
    <row r="27" spans="1:10" ht="12.75" customHeight="1" x14ac:dyDescent="0.2">
      <c r="A27" s="16" t="s">
        <v>40</v>
      </c>
      <c r="B27" s="26"/>
      <c r="C27" s="29" t="s">
        <v>92</v>
      </c>
      <c r="D27" s="29" t="s">
        <v>111</v>
      </c>
      <c r="E27" s="30">
        <v>3</v>
      </c>
      <c r="F27" s="10"/>
      <c r="G27" s="10"/>
      <c r="H27" s="10"/>
      <c r="I27" s="10"/>
      <c r="J27" s="25"/>
    </row>
    <row r="28" spans="1:10" ht="12.75" customHeight="1" x14ac:dyDescent="0.2">
      <c r="A28" s="16" t="s">
        <v>40</v>
      </c>
      <c r="B28" s="26"/>
      <c r="C28" s="54"/>
      <c r="D28" s="54" t="s">
        <v>20</v>
      </c>
      <c r="E28" s="55">
        <v>3</v>
      </c>
      <c r="F28" s="10"/>
      <c r="G28" s="10"/>
      <c r="H28" s="10"/>
      <c r="I28" s="10"/>
      <c r="J28" s="25"/>
    </row>
    <row r="29" spans="1:10" ht="12.75" customHeight="1" x14ac:dyDescent="0.2">
      <c r="A29" s="16" t="s">
        <v>40</v>
      </c>
      <c r="B29" s="26"/>
      <c r="C29" s="54"/>
      <c r="D29" s="54" t="s">
        <v>20</v>
      </c>
      <c r="E29" s="55">
        <v>3</v>
      </c>
      <c r="F29" s="10"/>
      <c r="G29" s="10"/>
      <c r="H29" s="10"/>
      <c r="I29" s="10"/>
      <c r="J29" s="25"/>
    </row>
    <row r="30" spans="1:10" ht="12.75" customHeight="1" x14ac:dyDescent="0.2">
      <c r="A30" s="16" t="s">
        <v>40</v>
      </c>
      <c r="B30" s="26"/>
      <c r="C30" s="54"/>
      <c r="D30" s="54" t="s">
        <v>55</v>
      </c>
      <c r="E30" s="55">
        <v>4</v>
      </c>
      <c r="F30" s="10"/>
      <c r="G30" s="10"/>
      <c r="H30" s="10"/>
      <c r="I30" s="10"/>
      <c r="J30" s="25"/>
    </row>
    <row r="31" spans="1:10" ht="12.75" customHeight="1" x14ac:dyDescent="0.2">
      <c r="A31" s="16" t="s">
        <v>40</v>
      </c>
      <c r="B31" s="10"/>
      <c r="C31" s="10"/>
      <c r="D31" s="26" t="s">
        <v>23</v>
      </c>
      <c r="E31" s="31">
        <v>12</v>
      </c>
      <c r="F31" s="10"/>
      <c r="G31" s="10"/>
      <c r="H31" s="10"/>
      <c r="I31" s="10"/>
      <c r="J31" s="25"/>
    </row>
    <row r="32" spans="1:10" ht="12.75" customHeight="1" thickBot="1" x14ac:dyDescent="0.25">
      <c r="A32" s="32"/>
      <c r="B32" s="33"/>
      <c r="C32" s="33"/>
      <c r="D32" s="34" t="s">
        <v>32</v>
      </c>
      <c r="E32" s="34">
        <f>SUM(E9:E31)</f>
        <v>85</v>
      </c>
      <c r="F32" s="33"/>
      <c r="G32" s="33"/>
      <c r="H32" s="33"/>
      <c r="I32" s="33"/>
      <c r="J32" s="35"/>
    </row>
    <row r="33" spans="1:10" ht="12.75" customHeight="1" thickBot="1" x14ac:dyDescent="0.25">
      <c r="E33" s="41"/>
      <c r="F33" s="49" t="s">
        <v>130</v>
      </c>
      <c r="G33" s="56"/>
      <c r="H33" s="56"/>
      <c r="I33" s="57" t="s">
        <v>128</v>
      </c>
      <c r="J33" s="54"/>
    </row>
    <row r="34" spans="1:10" ht="12.75" customHeight="1" x14ac:dyDescent="0.2">
      <c r="A34" s="21" t="s">
        <v>25</v>
      </c>
      <c r="B34" s="22"/>
      <c r="C34" s="22"/>
      <c r="D34" s="22"/>
      <c r="E34" s="22"/>
      <c r="F34" s="22"/>
      <c r="G34" s="22"/>
      <c r="H34" s="22"/>
      <c r="I34" s="22"/>
      <c r="J34" s="23"/>
    </row>
    <row r="35" spans="1:10" ht="12.75" customHeight="1" x14ac:dyDescent="0.2">
      <c r="A35" s="24"/>
      <c r="B35" s="18" t="s">
        <v>4</v>
      </c>
      <c r="C35" s="18" t="s">
        <v>1</v>
      </c>
      <c r="D35" s="18" t="s">
        <v>2</v>
      </c>
      <c r="E35" s="18" t="s">
        <v>3</v>
      </c>
      <c r="F35" s="18" t="s">
        <v>24</v>
      </c>
      <c r="H35" s="18" t="s">
        <v>33</v>
      </c>
      <c r="I35" s="94" t="s">
        <v>34</v>
      </c>
      <c r="J35" s="98"/>
    </row>
    <row r="36" spans="1:10" ht="12.75" customHeight="1" x14ac:dyDescent="0.2">
      <c r="A36" s="16" t="s">
        <v>40</v>
      </c>
      <c r="B36" s="26"/>
      <c r="C36" s="10" t="s">
        <v>93</v>
      </c>
      <c r="D36" s="10" t="s">
        <v>94</v>
      </c>
      <c r="E36" s="27">
        <v>3</v>
      </c>
      <c r="F36" s="10" t="s">
        <v>80</v>
      </c>
      <c r="H36" s="10" t="s">
        <v>35</v>
      </c>
      <c r="I36" s="10" t="s">
        <v>125</v>
      </c>
      <c r="J36" s="25"/>
    </row>
    <row r="37" spans="1:10" ht="12.75" customHeight="1" x14ac:dyDescent="0.2">
      <c r="A37" s="16" t="s">
        <v>40</v>
      </c>
      <c r="B37" s="26"/>
      <c r="C37" s="10" t="s">
        <v>95</v>
      </c>
      <c r="D37" s="10" t="s">
        <v>96</v>
      </c>
      <c r="E37" s="27">
        <v>4</v>
      </c>
      <c r="F37" s="44" t="s">
        <v>126</v>
      </c>
      <c r="H37" s="10" t="s">
        <v>36</v>
      </c>
      <c r="I37" s="10" t="s">
        <v>125</v>
      </c>
      <c r="J37" s="25"/>
    </row>
    <row r="38" spans="1:10" ht="12.75" customHeight="1" x14ac:dyDescent="0.2">
      <c r="A38" s="16" t="s">
        <v>40</v>
      </c>
      <c r="B38" s="26"/>
      <c r="C38" s="10" t="s">
        <v>97</v>
      </c>
      <c r="D38" s="10" t="s">
        <v>98</v>
      </c>
      <c r="E38" s="27">
        <v>4</v>
      </c>
      <c r="F38" s="10" t="s">
        <v>117</v>
      </c>
      <c r="H38" s="10" t="s">
        <v>36</v>
      </c>
      <c r="I38" s="99" t="s">
        <v>124</v>
      </c>
      <c r="J38" s="100"/>
    </row>
    <row r="39" spans="1:10" ht="12.75" customHeight="1" x14ac:dyDescent="0.2">
      <c r="A39" s="16" t="s">
        <v>40</v>
      </c>
      <c r="B39" s="26"/>
      <c r="C39" s="10" t="s">
        <v>99</v>
      </c>
      <c r="D39" s="10" t="s">
        <v>100</v>
      </c>
      <c r="E39" s="27">
        <v>2</v>
      </c>
      <c r="F39" s="10" t="s">
        <v>88</v>
      </c>
      <c r="H39" s="10" t="s">
        <v>35</v>
      </c>
      <c r="I39" s="99" t="s">
        <v>124</v>
      </c>
      <c r="J39" s="100"/>
    </row>
    <row r="40" spans="1:10" ht="12.75" customHeight="1" x14ac:dyDescent="0.2">
      <c r="A40" s="16" t="s">
        <v>40</v>
      </c>
      <c r="B40" s="26"/>
      <c r="C40" s="10" t="s">
        <v>101</v>
      </c>
      <c r="D40" s="10" t="s">
        <v>102</v>
      </c>
      <c r="E40" s="27">
        <v>2</v>
      </c>
      <c r="F40" s="10" t="s">
        <v>86</v>
      </c>
      <c r="H40" s="10" t="s">
        <v>36</v>
      </c>
      <c r="I40" s="99" t="s">
        <v>125</v>
      </c>
      <c r="J40" s="100"/>
    </row>
    <row r="41" spans="1:10" ht="12.75" customHeight="1" x14ac:dyDescent="0.2">
      <c r="A41" s="16" t="s">
        <v>40</v>
      </c>
      <c r="B41" s="26"/>
      <c r="C41" s="10" t="s">
        <v>115</v>
      </c>
      <c r="D41" s="10" t="s">
        <v>116</v>
      </c>
      <c r="E41" s="27">
        <v>4</v>
      </c>
      <c r="F41" s="44" t="s">
        <v>127</v>
      </c>
      <c r="H41" s="10" t="s">
        <v>36</v>
      </c>
      <c r="I41" s="10" t="s">
        <v>125</v>
      </c>
      <c r="J41" s="25"/>
    </row>
    <row r="42" spans="1:10" ht="12.75" customHeight="1" x14ac:dyDescent="0.2">
      <c r="A42" s="16" t="s">
        <v>40</v>
      </c>
      <c r="B42" s="26"/>
      <c r="C42" s="10" t="s">
        <v>103</v>
      </c>
      <c r="D42" s="10" t="s">
        <v>104</v>
      </c>
      <c r="E42" s="27">
        <v>3</v>
      </c>
      <c r="F42" s="10" t="s">
        <v>82</v>
      </c>
      <c r="H42" s="10" t="s">
        <v>35</v>
      </c>
      <c r="I42" s="10" t="s">
        <v>124</v>
      </c>
      <c r="J42" s="25"/>
    </row>
    <row r="43" spans="1:10" ht="12.75" customHeight="1" x14ac:dyDescent="0.2">
      <c r="A43" s="16" t="s">
        <v>40</v>
      </c>
      <c r="B43" s="26"/>
      <c r="C43" s="10" t="s">
        <v>105</v>
      </c>
      <c r="D43" s="10" t="s">
        <v>106</v>
      </c>
      <c r="E43" s="27">
        <v>4</v>
      </c>
      <c r="F43" s="44" t="s">
        <v>118</v>
      </c>
      <c r="H43" s="10" t="s">
        <v>43</v>
      </c>
      <c r="I43" s="10" t="s">
        <v>124</v>
      </c>
      <c r="J43" s="25"/>
    </row>
    <row r="44" spans="1:10" ht="12.75" customHeight="1" x14ac:dyDescent="0.2">
      <c r="A44" s="16" t="s">
        <v>40</v>
      </c>
      <c r="B44" s="26"/>
      <c r="C44" s="10" t="s">
        <v>107</v>
      </c>
      <c r="D44" s="10" t="s">
        <v>112</v>
      </c>
      <c r="E44" s="27">
        <v>4</v>
      </c>
      <c r="F44" s="10" t="s">
        <v>119</v>
      </c>
      <c r="H44" s="10" t="s">
        <v>43</v>
      </c>
      <c r="I44" s="10"/>
      <c r="J44" s="25"/>
    </row>
    <row r="45" spans="1:10" ht="12.75" customHeight="1" x14ac:dyDescent="0.2">
      <c r="A45" s="16" t="s">
        <v>40</v>
      </c>
      <c r="B45" s="26"/>
      <c r="C45" s="10" t="s">
        <v>92</v>
      </c>
      <c r="D45" s="10" t="s">
        <v>113</v>
      </c>
      <c r="E45" s="27">
        <v>3</v>
      </c>
      <c r="F45" s="45" t="s">
        <v>107</v>
      </c>
      <c r="H45" s="10" t="s">
        <v>43</v>
      </c>
      <c r="I45" s="10"/>
      <c r="J45" s="25"/>
    </row>
    <row r="46" spans="1:10" ht="12.75" customHeight="1" x14ac:dyDescent="0.2">
      <c r="A46" s="16" t="s">
        <v>40</v>
      </c>
      <c r="B46" s="26"/>
      <c r="C46" s="10" t="s">
        <v>92</v>
      </c>
      <c r="D46" s="10" t="s">
        <v>121</v>
      </c>
      <c r="E46" s="27">
        <v>3</v>
      </c>
      <c r="F46" s="17"/>
      <c r="G46" s="10"/>
      <c r="H46" s="10"/>
      <c r="I46" s="10"/>
      <c r="J46" s="25"/>
    </row>
    <row r="47" spans="1:10" ht="12.75" customHeight="1" x14ac:dyDescent="0.2">
      <c r="A47" s="16" t="s">
        <v>40</v>
      </c>
      <c r="B47" s="26"/>
      <c r="C47" s="10" t="s">
        <v>92</v>
      </c>
      <c r="D47" s="26" t="s">
        <v>121</v>
      </c>
      <c r="E47" s="31">
        <v>3</v>
      </c>
      <c r="F47" s="17"/>
      <c r="G47" s="10"/>
      <c r="H47" s="10"/>
      <c r="I47" s="10"/>
      <c r="J47" s="25"/>
    </row>
    <row r="48" spans="1:10" ht="12.75" customHeight="1" x14ac:dyDescent="0.2">
      <c r="A48" s="16"/>
      <c r="B48" s="10"/>
      <c r="C48" s="10"/>
      <c r="D48" s="36" t="s">
        <v>31</v>
      </c>
      <c r="E48" s="17">
        <f>SUM(E36:E47)</f>
        <v>39</v>
      </c>
      <c r="F48" s="10"/>
      <c r="G48" s="42" t="s">
        <v>56</v>
      </c>
      <c r="H48" s="42"/>
      <c r="I48" s="10"/>
      <c r="J48" s="25"/>
    </row>
    <row r="49" spans="1:11" ht="12.75" customHeight="1" thickBot="1" x14ac:dyDescent="0.25">
      <c r="A49" s="32"/>
      <c r="B49" s="33"/>
      <c r="C49" s="33"/>
      <c r="D49" s="37" t="s">
        <v>30</v>
      </c>
      <c r="E49" s="38">
        <f>SUM(E32,E48)</f>
        <v>124</v>
      </c>
      <c r="F49" s="33"/>
      <c r="G49" s="33"/>
      <c r="H49" s="33"/>
      <c r="I49" s="33"/>
      <c r="J49" s="35"/>
    </row>
    <row r="50" spans="1:11" ht="6" customHeight="1" x14ac:dyDescent="0.25">
      <c r="D50" s="8"/>
      <c r="E50" s="9"/>
    </row>
    <row r="51" spans="1:11" ht="12.75" customHeight="1" x14ac:dyDescent="0.25">
      <c r="A51" s="43" t="s">
        <v>61</v>
      </c>
      <c r="D51" s="8"/>
      <c r="E51" s="9"/>
    </row>
    <row r="52" spans="1:11" ht="12.75" customHeight="1" x14ac:dyDescent="0.2">
      <c r="A52" s="10" t="s">
        <v>64</v>
      </c>
      <c r="B52" s="10"/>
      <c r="C52" s="10"/>
      <c r="D52" s="10"/>
      <c r="E52" s="10" t="s">
        <v>58</v>
      </c>
      <c r="F52" s="10"/>
      <c r="G52" s="10"/>
      <c r="H52" s="10"/>
      <c r="I52" s="10"/>
      <c r="J52" s="10"/>
    </row>
    <row r="53" spans="1:11" ht="12.75" customHeight="1" x14ac:dyDescent="0.2">
      <c r="A53" s="10" t="s">
        <v>65</v>
      </c>
      <c r="B53" s="10"/>
      <c r="C53" s="10"/>
      <c r="D53" s="10"/>
      <c r="E53" s="10" t="s">
        <v>59</v>
      </c>
      <c r="F53" s="10"/>
      <c r="G53" s="10"/>
      <c r="H53" s="10"/>
      <c r="I53" s="10"/>
      <c r="J53" s="10"/>
      <c r="K53" s="10"/>
    </row>
    <row r="54" spans="1:11" ht="12.75" customHeight="1" x14ac:dyDescent="0.2">
      <c r="A54" s="10" t="s">
        <v>57</v>
      </c>
      <c r="B54" s="10"/>
      <c r="C54" s="10"/>
      <c r="D54" s="10"/>
      <c r="E54" s="10" t="s">
        <v>67</v>
      </c>
      <c r="F54" s="10"/>
      <c r="G54" s="10"/>
      <c r="H54" s="10"/>
      <c r="I54" s="10"/>
      <c r="J54" s="10"/>
      <c r="K54" s="10"/>
    </row>
    <row r="55" spans="1:11" ht="12.75" customHeight="1" x14ac:dyDescent="0.2">
      <c r="A55" s="10" t="s">
        <v>66</v>
      </c>
      <c r="B55" s="10"/>
      <c r="C55" s="10"/>
      <c r="D55" s="10"/>
      <c r="E55" s="10" t="s">
        <v>63</v>
      </c>
      <c r="F55" s="10"/>
      <c r="G55" s="10"/>
      <c r="H55" s="10"/>
      <c r="I55" s="10"/>
      <c r="J55" s="10"/>
      <c r="K55" s="10"/>
    </row>
    <row r="56" spans="1:11" ht="12.75" customHeight="1" x14ac:dyDescent="0.2">
      <c r="A56" s="10" t="s">
        <v>60</v>
      </c>
      <c r="B56" s="10"/>
      <c r="C56" s="10"/>
      <c r="D56" s="10"/>
      <c r="E56" s="10" t="s">
        <v>62</v>
      </c>
      <c r="F56" s="10"/>
      <c r="G56" s="10"/>
      <c r="H56" s="10"/>
      <c r="I56" s="10"/>
      <c r="J56" s="10"/>
      <c r="K56" s="10"/>
    </row>
    <row r="57" spans="1:11" ht="5.25" customHeight="1" x14ac:dyDescent="0.2"/>
    <row r="58" spans="1:11" ht="10.5" customHeight="1" x14ac:dyDescent="0.2">
      <c r="A58" s="4"/>
      <c r="B58" s="10"/>
    </row>
    <row r="59" spans="1:11" ht="12.75" customHeight="1" x14ac:dyDescent="0.2">
      <c r="A59" s="95" t="s">
        <v>135</v>
      </c>
      <c r="B59" s="95"/>
      <c r="C59" s="95"/>
      <c r="D59" s="95"/>
      <c r="E59" s="95"/>
      <c r="F59" s="95"/>
      <c r="G59" s="95"/>
      <c r="H59" s="95"/>
      <c r="I59" s="95"/>
      <c r="J59" s="95"/>
      <c r="K59" s="39"/>
    </row>
    <row r="60" spans="1:11" ht="12.75" customHeight="1" x14ac:dyDescent="0.2">
      <c r="A60" s="95" t="s">
        <v>136</v>
      </c>
      <c r="B60" s="95"/>
      <c r="C60" s="95"/>
      <c r="D60" s="95"/>
      <c r="E60" s="95"/>
      <c r="F60" s="95"/>
      <c r="G60" s="95"/>
      <c r="H60" s="95"/>
      <c r="I60" s="95"/>
      <c r="J60" s="95"/>
      <c r="K60" s="39"/>
    </row>
    <row r="61" spans="1:11" ht="15" x14ac:dyDescent="0.25">
      <c r="A61" s="96" t="s">
        <v>137</v>
      </c>
      <c r="B61" s="96"/>
      <c r="C61" s="96"/>
      <c r="D61" s="96"/>
      <c r="E61" s="96"/>
      <c r="F61" s="96"/>
      <c r="G61" s="96"/>
      <c r="H61" s="96"/>
      <c r="I61" s="96"/>
      <c r="J61" s="96"/>
    </row>
    <row r="62" spans="1:11" ht="11.25" customHeight="1" x14ac:dyDescent="0.2"/>
  </sheetData>
  <mergeCells count="19">
    <mergeCell ref="A5:J5"/>
    <mergeCell ref="I35:J35"/>
    <mergeCell ref="I38:J38"/>
    <mergeCell ref="I39:J39"/>
    <mergeCell ref="I40:J40"/>
    <mergeCell ref="G11:H11"/>
    <mergeCell ref="G12:H12"/>
    <mergeCell ref="G13:H13"/>
    <mergeCell ref="G14:H14"/>
    <mergeCell ref="G15:H15"/>
    <mergeCell ref="G16:H16"/>
    <mergeCell ref="G17:H17"/>
    <mergeCell ref="G18:H18"/>
    <mergeCell ref="G19:H19"/>
    <mergeCell ref="H10:I10"/>
    <mergeCell ref="H9:I9"/>
    <mergeCell ref="A60:J60"/>
    <mergeCell ref="A61:J61"/>
    <mergeCell ref="A59:J59"/>
  </mergeCells>
  <hyperlinks>
    <hyperlink ref="A61" r:id="rId1" xr:uid="{00000000-0004-0000-0F00-000000000000}"/>
  </hyperlinks>
  <printOptions horizontalCentered="1" verticalCentered="1"/>
  <pageMargins left="0.25" right="0.25" top="0.25" bottom="0.25" header="3.55" footer="0.25"/>
  <pageSetup scale="98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BA-Mgmt</vt:lpstr>
      <vt:lpstr>ECE</vt:lpstr>
      <vt:lpstr>'BA-Mgmt'!Print_Area</vt:lpstr>
    </vt:vector>
  </TitlesOfParts>
  <Company>Bay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heidi berg</dc:creator>
  <cp:lastModifiedBy>Heidi Rife</cp:lastModifiedBy>
  <cp:lastPrinted>2026-06-15T19:17:44Z</cp:lastPrinted>
  <dcterms:created xsi:type="dcterms:W3CDTF">2014-04-14T15:42:26Z</dcterms:created>
  <dcterms:modified xsi:type="dcterms:W3CDTF">2026-07-14T16:35:41Z</dcterms:modified>
</cp:coreProperties>
</file>