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135D8EB7-BECC-4CD1-9342-4820ABF19B5B}" xr6:coauthVersionLast="47" xr6:coauthVersionMax="47" xr10:uidLastSave="{00000000-0000-0000-0000-000000000000}"/>
  <bookViews>
    <workbookView xWindow="-46950" yWindow="2340" windowWidth="21600" windowHeight="11295" tabRatio="876" xr2:uid="{00000000-000D-0000-FFFF-FFFF00000000}"/>
  </bookViews>
  <sheets>
    <sheet name="BA-Mrkt minor" sheetId="34" r:id="rId1"/>
    <sheet name="ECE" sheetId="11" state="hidden" r:id="rId2"/>
  </sheets>
  <definedNames>
    <definedName name="_xlnm.Print_Area" localSheetId="0">'BA-Mrkt minor'!$A$1:$I$53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4" l="1"/>
  <c r="E43" i="34"/>
  <c r="I22" i="34"/>
  <c r="E44" i="34" l="1"/>
  <c r="E48" i="11" l="1"/>
  <c r="E32" i="11"/>
  <c r="E49" i="11" l="1"/>
</calcChain>
</file>

<file path=xl/sharedStrings.xml><?xml version="1.0" encoding="utf-8"?>
<sst xmlns="http://schemas.openxmlformats.org/spreadsheetml/2006/main" count="324" uniqueCount="214">
  <si>
    <t>Courses taken at Bay College</t>
  </si>
  <si>
    <t>Course #</t>
  </si>
  <si>
    <t>Title</t>
  </si>
  <si>
    <t>Credits</t>
  </si>
  <si>
    <t>Grade</t>
  </si>
  <si>
    <t>Accounting Principles I</t>
  </si>
  <si>
    <t>Accounting Principles II</t>
  </si>
  <si>
    <t>Introduction to Business</t>
  </si>
  <si>
    <t>Business Communications</t>
  </si>
  <si>
    <t>Management Information Systems</t>
  </si>
  <si>
    <t>Business Law I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</si>
  <si>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</si>
  <si>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</si>
  <si>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</si>
  <si>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</si>
  <si>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</si>
  <si>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</si>
  <si>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</si>
  <si>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</si>
  <si>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</si>
  <si>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</si>
  <si>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</si>
  <si>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</si>
  <si>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Business, Government &amp; Society</t>
  </si>
  <si>
    <t>Business Policy</t>
  </si>
  <si>
    <t>Managerial Finance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</si>
  <si>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</si>
  <si>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</si>
  <si>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</si>
  <si>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</si>
  <si>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</si>
  <si>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</si>
  <si>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</si>
  <si>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</si>
  <si>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</si>
  <si>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</si>
  <si>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</si>
  <si>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</si>
  <si>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</si>
  <si>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</si>
  <si>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</si>
  <si>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</si>
  <si>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</si>
  <si>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</si>
  <si>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</si>
  <si>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</si>
  <si>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MRKT</t>
  </si>
  <si>
    <t>Marketing*</t>
  </si>
  <si>
    <t>Principles of Selling*</t>
  </si>
  <si>
    <t>International Marketing*</t>
  </si>
  <si>
    <t>Consumer Behavior*</t>
  </si>
  <si>
    <t>LSSU 300/400 Marketing Elective*</t>
  </si>
  <si>
    <t>Principles of Management*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</si>
  <si>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</si>
  <si>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</si>
  <si>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</si>
  <si>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</si>
  <si>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</si>
  <si>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</si>
  <si>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</si>
  <si>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</si>
  <si>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</si>
  <si>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</si>
  <si>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</si>
  <si>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</si>
  <si>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</si>
  <si>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</si>
  <si>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</si>
  <si>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</si>
  <si>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</si>
  <si>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</si>
  <si>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</si>
  <si>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</si>
  <si>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</si>
  <si>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</si>
  <si>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</si>
  <si>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</si>
  <si>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</si>
  <si>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</si>
  <si>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</si>
  <si>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</si>
  <si>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</si>
  <si>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</si>
  <si>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</si>
  <si>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</si>
  <si>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</si>
  <si>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</si>
  <si>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</si>
  <si>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</si>
  <si>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</si>
  <si>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</si>
  <si>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</si>
  <si>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</si>
  <si>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</si>
  <si>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</si>
  <si>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</si>
  <si>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</si>
  <si>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</si>
  <si>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</si>
  <si>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</si>
  <si>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</si>
  <si>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</si>
  <si>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</si>
  <si>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</si>
  <si>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</si>
  <si>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</si>
  <si>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</si>
  <si>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</si>
  <si>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</si>
  <si>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</si>
  <si>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</si>
  <si>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</si>
  <si>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</si>
  <si>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</si>
  <si>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</si>
  <si>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</si>
  <si>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</si>
  <si>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</si>
  <si>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</si>
  <si>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LSSU Elective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</si>
  <si>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</si>
  <si>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</si>
  <si>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</si>
  <si>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</si>
  <si>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</si>
  <si>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</si>
  <si>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</si>
  <si>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</si>
  <si>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>Social Science</t>
  </si>
  <si>
    <t xml:space="preserve">*Satisfies minor req'ments   </t>
  </si>
  <si>
    <t>Cultural Diversity*</t>
  </si>
  <si>
    <t>Introduction to Statistics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</si>
  <si>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</si>
  <si>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</si>
  <si>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</si>
  <si>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</si>
  <si>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www.lssu.edu/regional-center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</si>
  <si>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</si>
  <si>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</si>
  <si>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</si>
  <si>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</si>
  <si>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</si>
  <si>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</si>
  <si>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</si>
  <si>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</si>
  <si>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</si>
  <si>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</si>
  <si>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</si>
  <si>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</si>
  <si>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[MATH111]</t>
  </si>
  <si>
    <t>[CIS103]</t>
  </si>
  <si>
    <t>Freshman Seminar</t>
  </si>
  <si>
    <t>Waived for Transfer students</t>
  </si>
  <si>
    <t>waived</t>
  </si>
  <si>
    <t>ENGL102 or 145 or COMM103, 104, or 120</t>
  </si>
  <si>
    <t>[MRKT283]</t>
  </si>
  <si>
    <t>2001 N. Lincoln Road-Heirman Center #924, Escanaba, MI 49829 • 906/217.4123 • hrife@lssu.edu</t>
  </si>
  <si>
    <t>Note:</t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</si>
  <si>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</si>
  <si>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</si>
  <si>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</si>
  <si>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</si>
  <si>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</si>
  <si>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</si>
  <si>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</si>
  <si>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2530</t>
  </si>
  <si>
    <t>CIS 1010</t>
  </si>
  <si>
    <t>ECON 1310</t>
  </si>
  <si>
    <t>ECON 1320</t>
  </si>
  <si>
    <t>ENGL 1010</t>
  </si>
  <si>
    <t>MATH 1100</t>
  </si>
  <si>
    <t>MATH 2100</t>
  </si>
  <si>
    <t>BUSN 101</t>
  </si>
  <si>
    <t>BUSN 403</t>
  </si>
  <si>
    <t>BUSN 466</t>
  </si>
  <si>
    <t>FINC 341</t>
  </si>
  <si>
    <t>MGMT 371</t>
  </si>
  <si>
    <t>ACCT1010</t>
  </si>
  <si>
    <t>CIS1010</t>
  </si>
  <si>
    <t>BUSN1600</t>
  </si>
  <si>
    <t>BUSN 2620</t>
  </si>
  <si>
    <t>MATH1050</t>
  </si>
  <si>
    <t>ECON1320 &amp; Jr.</t>
  </si>
  <si>
    <t>ACCT1020 &amp; MATH1100</t>
  </si>
  <si>
    <t>INTB 486</t>
  </si>
  <si>
    <t>BUSN2420</t>
  </si>
  <si>
    <t>MRKT 381</t>
  </si>
  <si>
    <t>Fall / Even years</t>
  </si>
  <si>
    <t>Spring / Odd years</t>
  </si>
  <si>
    <t>Elective: Grade</t>
  </si>
  <si>
    <t>Elective: Credits</t>
  </si>
  <si>
    <t>Bay Equiv</t>
  </si>
  <si>
    <t>LSSU Equiv</t>
  </si>
  <si>
    <t>Checklist:</t>
  </si>
  <si>
    <t>F18 Audit, June-26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</si>
  <si>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</si>
  <si>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</si>
  <si>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</si>
  <si>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</si>
  <si>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</si>
  <si>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</si>
  <si>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</si>
  <si>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</si>
  <si>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</si>
  <si>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*Satisfies minor requirements</t>
  </si>
  <si>
    <t>Elective:
Course #</t>
  </si>
  <si>
    <t>☑ Min. 10 credits in minor from LSSU</t>
  </si>
  <si>
    <t>Courses taken at LSSU's Escanaba/Iron Mountain Regional Center</t>
  </si>
  <si>
    <t>☑ Apply to LSSU @ www.lssu.edu - FREE!</t>
  </si>
  <si>
    <t>B.S. in Business Administration w/Marketing Minor</t>
  </si>
  <si>
    <t>FINC3410 &amp; Sr.</t>
  </si>
  <si>
    <t>MRKT 388 or MRKT385</t>
  </si>
  <si>
    <t>MRKT 388 or MRKT 385</t>
  </si>
  <si>
    <t>BUSN 2610 = MRKT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</si>
</sst>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0" fillId="0" borderId="0" applyNumberFormat="0" applyFill="0" applyAlignment="0" applyProtection="0"/>
    <xf numFmtId="0" fontId="24" fillId="0" borderId="14" applyNumberFormat="0" applyFill="0" applyBorder="0" applyAlignment="0" applyProtection="0"/>
    <xf numFmtId="0" fontId="33" fillId="0" borderId="15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Alignment="0" applyProtection="0"/>
    <xf numFmtId="0" fontId="27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4" fillId="0" borderId="0">
      <alignment horizontal="right"/>
    </xf>
    <xf numFmtId="0" fontId="12" fillId="0" borderId="0"/>
    <xf numFmtId="0" fontId="7" fillId="0" borderId="1">
      <alignment horizontal="left"/>
    </xf>
  </cellStyleXfs>
  <cellXfs count="10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33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28" fillId="0" borderId="0" xfId="5" applyBorder="1"/>
    <xf numFmtId="0" fontId="26" fillId="7" borderId="0" xfId="8" applyAlignment="1">
      <alignment vertical="center"/>
    </xf>
    <xf numFmtId="0" fontId="26" fillId="7" borderId="0" xfId="8" applyBorder="1" applyAlignment="1">
      <alignment horizontal="left"/>
    </xf>
    <xf numFmtId="0" fontId="26" fillId="7" borderId="0" xfId="8" applyAlignment="1">
      <alignment horizontal="left"/>
    </xf>
    <xf numFmtId="0" fontId="31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2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7" fillId="0" borderId="1" xfId="13">
      <alignment horizontal="left"/>
    </xf>
    <xf numFmtId="0" fontId="0" fillId="0" borderId="2" xfId="0" applyBorder="1" applyAlignment="1">
      <alignment horizontal="center"/>
    </xf>
    <xf numFmtId="0" fontId="6" fillId="5" borderId="0" xfId="9" applyAlignment="1">
      <alignment horizontal="center"/>
    </xf>
    <xf numFmtId="0" fontId="0" fillId="0" borderId="1" xfId="13" applyFont="1">
      <alignment horizontal="left"/>
    </xf>
    <xf numFmtId="0" fontId="0" fillId="5" borderId="0" xfId="9" applyFont="1"/>
    <xf numFmtId="0" fontId="35" fillId="0" borderId="0" xfId="6" applyFont="1" applyBorder="1" applyAlignment="1">
      <alignment horizontal="right"/>
    </xf>
    <xf numFmtId="0" fontId="35" fillId="0" borderId="16" xfId="6" applyFont="1" applyAlignment="1">
      <alignment horizontal="center"/>
    </xf>
    <xf numFmtId="0" fontId="36" fillId="0" borderId="0" xfId="11" applyFont="1">
      <alignment horizontal="right"/>
    </xf>
    <xf numFmtId="0" fontId="35" fillId="0" borderId="16" xfId="6" applyFont="1" applyAlignment="1">
      <alignment horizontal="right"/>
    </xf>
    <xf numFmtId="0" fontId="35" fillId="0" borderId="16" xfId="6" applyFont="1"/>
    <xf numFmtId="0" fontId="37" fillId="0" borderId="2" xfId="7" applyFont="1" applyBorder="1" applyAlignment="1">
      <alignment horizontal="center"/>
    </xf>
    <xf numFmtId="0" fontId="37" fillId="0" borderId="0" xfId="7" applyFont="1" applyBorder="1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432356</xdr:colOff>
      <xdr:row>4</xdr:row>
      <xdr:rowOff>149086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18C0CBA9-5756-4C26-8143-4C36E64D6E36}"/>
            </a:ext>
          </a:extLst>
        </xdr:cNvPr>
        <xdr:cNvGrpSpPr>
          <a:grpSpLocks noChangeAspect="1"/>
        </xdr:cNvGrpSpPr>
      </xdr:nvGrpSpPr>
      <xdr:grpSpPr>
        <a:xfrm>
          <a:off x="4555434" y="339588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16BA07E-CBFC-6F58-B579-C5305A74DD8A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955D16A-EC43-AA75-D3F2-AFF2479989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BDE2AEB-008C-44C5-8F4E-446FCE2112CC}" name="Bay_Courses_Mrkt" displayName="Bay_Courses_Mrkt" ref="A6:I29" headerRowDxfId="29" dataDxfId="28">
  <autoFilter ref="A6:I29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9C34F15-8063-4C03-9272-0F33C413EF2F}" name="Grade" totalsRowLabel="Total" dataDxfId="27" totalsRowDxfId="26"/>
    <tableColumn id="2" xr3:uid="{7ECA6E82-D87C-4FD0-B3B3-64BCA2E39653}" name="Course #" dataDxfId="25" totalsRowDxfId="24"/>
    <tableColumn id="3" xr3:uid="{48DEAE7A-CE92-4490-95B2-E8E25BBFB32F}" name="Title" dataDxfId="23" totalsRowDxfId="22"/>
    <tableColumn id="4" xr3:uid="{ACC6BB3C-B4E7-4C5A-BF95-DD35539B6DD9}" name="LSSU Equiv" dataDxfId="21" totalsRowDxfId="20"/>
    <tableColumn id="5" xr3:uid="{487F6BAE-E05F-46A9-AD6B-9E44B1EB97E7}" name="Credits" dataDxfId="19" totalsRowDxfId="18"/>
    <tableColumn id="6" xr3:uid="{530273BE-E69C-4B88-8C14-C2917FBB81A4}" name="Prereq(s)" dataDxfId="17" totalsRowDxfId="16"/>
    <tableColumn id="7" xr3:uid="{487476A9-CE7B-455B-9D07-6F63AA66EB8C}" name="Elective: Grade" dataDxfId="15" totalsRowDxfId="14"/>
    <tableColumn id="8" xr3:uid="{2D7CB665-A141-4D21-850F-A0A5B67AD6ED}" name="Elective:_x000a_Course #" dataDxfId="13" totalsRowDxfId="12"/>
    <tableColumn id="9" xr3:uid="{FD560632-63B9-499E-9588-9EC1B430B3EA}" name="Elective: Credits" totalsRowFunction="count" dataDxfId="11" totalsRow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9A9E0-3A48-4BF2-A9CA-664AB91CD2BF}" name="LSSU_Courses_Mrkt" displayName="LSSU_Courses_Mrkt" ref="A31:I43" totalsRowShown="0" headerRowDxfId="9" dataDxfId="8">
  <autoFilter ref="A31:I43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B740001-CEF7-49A8-A8C9-B24E0F1391AD}" name="Grade" dataDxfId="7"/>
    <tableColumn id="2" xr3:uid="{90AE9213-CE2E-47DF-8FE7-D0D7586FD62B}" name="Course #" dataDxfId="6"/>
    <tableColumn id="3" xr3:uid="{FC8BCEF8-3C01-4823-BE87-7F0EF5238FDC}" name="Title" dataDxfId="5"/>
    <tableColumn id="4" xr3:uid="{7E9406B4-5F9B-4C57-8C2F-B0BB0987238C}" name="Bay Equiv" dataDxfId="4"/>
    <tableColumn id="5" xr3:uid="{A28A0515-A773-4865-BC84-F2C03A4817F3}" name="Credits" dataDxfId="3"/>
    <tableColumn id="6" xr3:uid="{EB2D5113-19F4-45DA-96FE-D461DC27016A}" name="Prereq(s)"/>
    <tableColumn id="7" xr3:uid="{2E210D11-1671-4C94-97E3-0BFEBAC36210}" name="Sem / Year" dataDxfId="2"/>
    <tableColumn id="8" xr3:uid="{0FC891B8-92EF-46FE-8B8F-71AEBCFDCB2B}" name="Elective:_x000a_Course #" dataDxfId="1"/>
    <tableColumn id="9" xr3:uid="{6CA99A15-02E5-4924-AF03-DE6DABDE8476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681F-5320-4FAF-B77A-FB6955171770}">
  <sheetPr>
    <pageSetUpPr fitToPage="1"/>
  </sheetPr>
  <dimension ref="A1:J53"/>
  <sheetViews>
    <sheetView tabSelected="1" view="pageBreakPreview" zoomScale="115" zoomScaleNormal="100" zoomScaleSheetLayoutView="115" workbookViewId="0">
      <selection activeCell="C22" sqref="C22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7109375" customWidth="1"/>
    <col min="7" max="7" width="7.5703125" customWidth="1"/>
    <col min="8" max="8" width="14.85546875" customWidth="1"/>
    <col min="9" max="9" width="7.5703125" customWidth="1"/>
  </cols>
  <sheetData>
    <row r="1" spans="1:9" s="79" customFormat="1" ht="23.25" x14ac:dyDescent="0.35">
      <c r="A1" s="76" t="s">
        <v>209</v>
      </c>
    </row>
    <row r="2" spans="1:9" ht="15" x14ac:dyDescent="0.2">
      <c r="B2" s="59" t="s">
        <v>34</v>
      </c>
      <c r="C2" s="1"/>
      <c r="D2" s="1"/>
    </row>
    <row r="3" spans="1:9" ht="15" x14ac:dyDescent="0.2">
      <c r="B3" s="59" t="s">
        <v>35</v>
      </c>
      <c r="C3" s="3"/>
      <c r="D3" s="3"/>
    </row>
    <row r="4" spans="1:9" ht="15" x14ac:dyDescent="0.2">
      <c r="B4" s="59" t="s">
        <v>36</v>
      </c>
      <c r="C4" s="3"/>
      <c r="D4" s="3"/>
    </row>
    <row r="5" spans="1:9" ht="22.5" customHeight="1" x14ac:dyDescent="0.2">
      <c r="A5" s="66" t="s">
        <v>0</v>
      </c>
      <c r="B5" s="65"/>
      <c r="C5" s="65"/>
      <c r="D5" s="65"/>
      <c r="E5" s="65"/>
      <c r="F5" s="65"/>
      <c r="G5" s="65"/>
    </row>
    <row r="6" spans="1:9" s="78" customFormat="1" ht="28.5" customHeight="1" x14ac:dyDescent="0.2">
      <c r="A6" s="67" t="s">
        <v>4</v>
      </c>
      <c r="B6" s="67" t="s">
        <v>1</v>
      </c>
      <c r="C6" s="67" t="s">
        <v>2</v>
      </c>
      <c r="D6" s="77" t="s">
        <v>192</v>
      </c>
      <c r="E6" s="77" t="s">
        <v>3</v>
      </c>
      <c r="F6" s="67" t="s">
        <v>41</v>
      </c>
      <c r="G6" s="67" t="s">
        <v>189</v>
      </c>
      <c r="H6" s="81" t="s">
        <v>205</v>
      </c>
      <c r="I6" s="67" t="s">
        <v>190</v>
      </c>
    </row>
    <row r="7" spans="1:9" ht="12.75" customHeight="1" x14ac:dyDescent="0.2">
      <c r="A7" s="31"/>
      <c r="B7" s="61" t="s">
        <v>158</v>
      </c>
      <c r="C7" s="10" t="s">
        <v>5</v>
      </c>
      <c r="D7" s="10" t="s">
        <v>137</v>
      </c>
      <c r="E7" s="27">
        <v>4</v>
      </c>
      <c r="F7" s="10"/>
      <c r="G7" s="83"/>
      <c r="H7" s="83"/>
      <c r="I7" s="83"/>
    </row>
    <row r="8" spans="1:9" ht="12.75" customHeight="1" x14ac:dyDescent="0.2">
      <c r="A8" s="70"/>
      <c r="B8" s="61" t="s">
        <v>159</v>
      </c>
      <c r="C8" s="10" t="s">
        <v>6</v>
      </c>
      <c r="D8" s="10" t="s">
        <v>138</v>
      </c>
      <c r="E8" s="27">
        <v>4</v>
      </c>
      <c r="F8" s="41" t="s">
        <v>177</v>
      </c>
      <c r="G8" s="83"/>
      <c r="H8" s="83"/>
      <c r="I8" s="83"/>
    </row>
    <row r="9" spans="1:9" ht="12.75" customHeight="1" x14ac:dyDescent="0.2">
      <c r="A9" s="70"/>
      <c r="B9" s="61" t="s">
        <v>160</v>
      </c>
      <c r="C9" s="10" t="s">
        <v>7</v>
      </c>
      <c r="D9" s="10" t="s">
        <v>139</v>
      </c>
      <c r="E9" s="27">
        <v>3</v>
      </c>
      <c r="F9" s="41"/>
      <c r="G9" s="83"/>
      <c r="H9" s="83"/>
      <c r="I9" s="83"/>
    </row>
    <row r="10" spans="1:9" ht="12.75" customHeight="1" x14ac:dyDescent="0.2">
      <c r="A10" s="70"/>
      <c r="B10" s="61" t="s">
        <v>161</v>
      </c>
      <c r="C10" s="10" t="s">
        <v>8</v>
      </c>
      <c r="D10" s="10" t="s">
        <v>141</v>
      </c>
      <c r="E10" s="27">
        <v>3</v>
      </c>
      <c r="F10" s="41" t="s">
        <v>178</v>
      </c>
      <c r="G10" s="83"/>
      <c r="H10" s="83"/>
      <c r="I10" s="83"/>
    </row>
    <row r="11" spans="1:9" ht="12.75" customHeight="1" x14ac:dyDescent="0.2">
      <c r="A11" s="70"/>
      <c r="B11" s="61" t="s">
        <v>162</v>
      </c>
      <c r="C11" s="10" t="s">
        <v>9</v>
      </c>
      <c r="D11" s="10" t="s">
        <v>146</v>
      </c>
      <c r="E11" s="27">
        <v>3</v>
      </c>
      <c r="F11" s="41" t="s">
        <v>178</v>
      </c>
      <c r="G11" s="83"/>
      <c r="H11" s="83"/>
      <c r="I11" s="83"/>
    </row>
    <row r="12" spans="1:9" ht="12.75" customHeight="1" x14ac:dyDescent="0.2">
      <c r="A12" s="70"/>
      <c r="B12" s="61" t="s">
        <v>163</v>
      </c>
      <c r="C12" s="10" t="s">
        <v>52</v>
      </c>
      <c r="D12" s="10" t="s">
        <v>147</v>
      </c>
      <c r="E12" s="27">
        <v>3</v>
      </c>
      <c r="F12" s="41" t="s">
        <v>179</v>
      </c>
      <c r="G12" s="83"/>
      <c r="H12" s="83"/>
      <c r="I12" s="83"/>
    </row>
    <row r="13" spans="1:9" ht="12.75" customHeight="1" x14ac:dyDescent="0.2">
      <c r="A13" s="70"/>
      <c r="B13" s="61" t="s">
        <v>164</v>
      </c>
      <c r="C13" s="10" t="s">
        <v>10</v>
      </c>
      <c r="D13" s="10" t="s">
        <v>142</v>
      </c>
      <c r="E13" s="27">
        <v>3</v>
      </c>
      <c r="F13" s="41"/>
      <c r="G13" s="83"/>
      <c r="H13" s="83"/>
      <c r="I13" s="83"/>
    </row>
    <row r="14" spans="1:9" ht="12.75" customHeight="1" x14ac:dyDescent="0.2">
      <c r="A14" s="70"/>
      <c r="B14" s="61" t="s">
        <v>165</v>
      </c>
      <c r="C14" s="10" t="s">
        <v>47</v>
      </c>
      <c r="D14" s="10" t="s">
        <v>148</v>
      </c>
      <c r="E14" s="27">
        <v>3</v>
      </c>
      <c r="F14" s="41"/>
      <c r="G14" s="83"/>
      <c r="H14" s="83"/>
      <c r="I14" s="83"/>
    </row>
    <row r="15" spans="1:9" ht="12.75" customHeight="1" x14ac:dyDescent="0.2">
      <c r="A15" s="84"/>
      <c r="B15" t="s">
        <v>180</v>
      </c>
      <c r="C15" t="s">
        <v>48</v>
      </c>
      <c r="D15" t="s">
        <v>155</v>
      </c>
      <c r="E15" s="58">
        <v>3</v>
      </c>
      <c r="G15" s="86"/>
      <c r="H15" s="86"/>
      <c r="I15" s="86"/>
    </row>
    <row r="16" spans="1:9" ht="12.75" customHeight="1" x14ac:dyDescent="0.2">
      <c r="A16" s="70"/>
      <c r="B16" t="s">
        <v>166</v>
      </c>
      <c r="C16" t="s">
        <v>11</v>
      </c>
      <c r="D16" t="s">
        <v>150</v>
      </c>
      <c r="E16" s="58">
        <v>4</v>
      </c>
      <c r="F16" s="41"/>
      <c r="G16" s="83"/>
      <c r="H16" s="83"/>
      <c r="I16" s="83"/>
    </row>
    <row r="17" spans="1:9" ht="12.75" customHeight="1" x14ac:dyDescent="0.2">
      <c r="A17" s="70"/>
      <c r="B17" t="s">
        <v>167</v>
      </c>
      <c r="C17" t="s">
        <v>12</v>
      </c>
      <c r="D17" t="s">
        <v>143</v>
      </c>
      <c r="E17" s="58">
        <v>3</v>
      </c>
      <c r="F17" s="41"/>
      <c r="G17" s="83"/>
      <c r="H17" s="83"/>
      <c r="I17" s="83"/>
    </row>
    <row r="18" spans="1:9" ht="12.75" customHeight="1" x14ac:dyDescent="0.2">
      <c r="A18" s="70"/>
      <c r="B18" s="71" t="s">
        <v>168</v>
      </c>
      <c r="C18" s="71" t="s">
        <v>13</v>
      </c>
      <c r="D18" s="71" t="s">
        <v>144</v>
      </c>
      <c r="E18" s="85">
        <v>3</v>
      </c>
      <c r="F18" s="41"/>
      <c r="G18" s="83"/>
      <c r="H18" s="83"/>
      <c r="I18" s="83"/>
    </row>
    <row r="19" spans="1:9" ht="12.75" customHeight="1" x14ac:dyDescent="0.2">
      <c r="A19" s="70"/>
      <c r="B19" s="71" t="s">
        <v>169</v>
      </c>
      <c r="C19" s="71" t="s">
        <v>15</v>
      </c>
      <c r="D19" s="71" t="s">
        <v>145</v>
      </c>
      <c r="E19" s="85">
        <v>3</v>
      </c>
      <c r="F19" s="41"/>
      <c r="G19" s="83"/>
      <c r="H19" s="83"/>
      <c r="I19" s="83"/>
    </row>
    <row r="20" spans="1:9" ht="12.75" customHeight="1" x14ac:dyDescent="0.2">
      <c r="A20" s="70"/>
      <c r="B20" s="71"/>
      <c r="C20" s="71" t="s">
        <v>154</v>
      </c>
      <c r="D20" s="71"/>
      <c r="E20" s="85">
        <v>3</v>
      </c>
      <c r="F20" s="41"/>
      <c r="G20" s="83"/>
      <c r="H20" s="83"/>
      <c r="I20" s="83"/>
    </row>
    <row r="21" spans="1:9" ht="12.75" customHeight="1" x14ac:dyDescent="0.2">
      <c r="A21" s="70"/>
      <c r="B21" t="s">
        <v>170</v>
      </c>
      <c r="C21" t="s">
        <v>16</v>
      </c>
      <c r="D21" t="s">
        <v>149</v>
      </c>
      <c r="E21" s="58">
        <v>4</v>
      </c>
      <c r="F21" s="41" t="s">
        <v>181</v>
      </c>
      <c r="G21" s="83"/>
      <c r="H21" s="83"/>
      <c r="I21" s="83"/>
    </row>
    <row r="22" spans="1:9" ht="12.75" customHeight="1" x14ac:dyDescent="0.2">
      <c r="A22" s="70"/>
      <c r="B22" s="71" t="s">
        <v>171</v>
      </c>
      <c r="C22" s="71" t="s">
        <v>131</v>
      </c>
      <c r="D22" s="71" t="s">
        <v>140</v>
      </c>
      <c r="E22" s="85">
        <v>4</v>
      </c>
      <c r="F22" s="41" t="s">
        <v>181</v>
      </c>
      <c r="G22" s="39"/>
      <c r="H22" s="39"/>
      <c r="I22" s="27">
        <f>SUM(I7:I21)</f>
        <v>0</v>
      </c>
    </row>
    <row r="23" spans="1:9" ht="12.75" customHeight="1" x14ac:dyDescent="0.2">
      <c r="A23" s="70"/>
      <c r="B23" s="71"/>
      <c r="C23" s="71" t="s">
        <v>17</v>
      </c>
      <c r="D23" s="71"/>
      <c r="E23" s="85">
        <v>3</v>
      </c>
      <c r="F23" s="41"/>
      <c r="G23" s="94" t="s">
        <v>157</v>
      </c>
      <c r="H23" s="10"/>
      <c r="I23" s="27"/>
    </row>
    <row r="24" spans="1:9" ht="12.75" customHeight="1" x14ac:dyDescent="0.2">
      <c r="A24" s="70"/>
      <c r="B24" s="71"/>
      <c r="C24" s="71" t="s">
        <v>17</v>
      </c>
      <c r="D24" s="71"/>
      <c r="E24" s="85">
        <v>3</v>
      </c>
      <c r="F24" s="41"/>
      <c r="G24" s="94" t="s">
        <v>213</v>
      </c>
      <c r="H24" s="10"/>
      <c r="I24" s="10"/>
    </row>
    <row r="25" spans="1:9" ht="12.75" customHeight="1" x14ac:dyDescent="0.2">
      <c r="A25" s="70"/>
      <c r="B25" s="71"/>
      <c r="C25" s="71" t="s">
        <v>18</v>
      </c>
      <c r="D25" s="71"/>
      <c r="E25" s="85">
        <v>4</v>
      </c>
      <c r="G25" s="10"/>
      <c r="H25" s="10"/>
      <c r="I25" s="10"/>
    </row>
    <row r="26" spans="1:9" ht="12.75" customHeight="1" x14ac:dyDescent="0.2">
      <c r="A26" s="70"/>
      <c r="B26" s="71"/>
      <c r="C26" s="71" t="s">
        <v>19</v>
      </c>
      <c r="D26" s="71"/>
      <c r="E26" s="85">
        <v>4</v>
      </c>
      <c r="G26" s="10"/>
      <c r="H26" s="10"/>
      <c r="I26" s="10"/>
    </row>
    <row r="27" spans="1:9" ht="12.75" customHeight="1" x14ac:dyDescent="0.2">
      <c r="A27" s="70"/>
      <c r="B27" s="71"/>
      <c r="C27" s="87" t="s">
        <v>128</v>
      </c>
      <c r="D27" s="71"/>
      <c r="E27" s="85">
        <v>3</v>
      </c>
      <c r="G27" s="10"/>
      <c r="H27" s="10"/>
      <c r="I27" s="10"/>
    </row>
    <row r="28" spans="1:9" ht="12.75" customHeight="1" x14ac:dyDescent="0.2">
      <c r="A28" s="70"/>
      <c r="C28" t="s">
        <v>20</v>
      </c>
      <c r="E28" s="58">
        <v>19</v>
      </c>
      <c r="G28" s="10"/>
      <c r="H28" s="10"/>
      <c r="I28" s="80" t="s">
        <v>204</v>
      </c>
    </row>
    <row r="29" spans="1:9" ht="12.75" customHeight="1" x14ac:dyDescent="0.2">
      <c r="A29" s="10"/>
      <c r="B29" s="10"/>
      <c r="C29" s="36"/>
      <c r="D29" s="88" t="s">
        <v>29</v>
      </c>
      <c r="E29" s="89">
        <f>SUM(E7:E28)</f>
        <v>89</v>
      </c>
      <c r="F29" s="10"/>
      <c r="G29" s="71"/>
      <c r="H29" s="68"/>
      <c r="I29" s="69" t="s">
        <v>127</v>
      </c>
    </row>
    <row r="30" spans="1:9" ht="22.5" customHeight="1" x14ac:dyDescent="0.2">
      <c r="A30" s="66" t="s">
        <v>207</v>
      </c>
      <c r="B30" s="10"/>
      <c r="C30" s="10"/>
      <c r="D30" s="10"/>
      <c r="E30" s="60"/>
      <c r="F30" s="10"/>
      <c r="G30" s="10"/>
      <c r="H30" s="10"/>
      <c r="I30" s="10"/>
    </row>
    <row r="31" spans="1:9" s="58" customFormat="1" ht="25.5" customHeight="1" x14ac:dyDescent="0.2">
      <c r="A31" s="27" t="s">
        <v>4</v>
      </c>
      <c r="B31" s="27" t="s">
        <v>1</v>
      </c>
      <c r="C31" s="27" t="s">
        <v>2</v>
      </c>
      <c r="D31" s="27" t="s">
        <v>191</v>
      </c>
      <c r="E31" s="27" t="s">
        <v>3</v>
      </c>
      <c r="F31" s="27" t="s">
        <v>41</v>
      </c>
      <c r="G31" s="67" t="s">
        <v>203</v>
      </c>
      <c r="H31" s="81" t="s">
        <v>205</v>
      </c>
      <c r="I31" s="67" t="s">
        <v>190</v>
      </c>
    </row>
    <row r="32" spans="1:9" ht="12.75" customHeight="1" x14ac:dyDescent="0.2">
      <c r="A32" s="93" t="s">
        <v>153</v>
      </c>
      <c r="B32" s="10" t="s">
        <v>172</v>
      </c>
      <c r="C32" s="10" t="s">
        <v>151</v>
      </c>
      <c r="D32" s="60"/>
      <c r="E32" s="27">
        <v>0</v>
      </c>
      <c r="F32" s="82" t="s">
        <v>152</v>
      </c>
      <c r="G32" s="82"/>
      <c r="H32" s="10"/>
      <c r="I32" s="10"/>
    </row>
    <row r="33" spans="1:10" ht="12.75" customHeight="1" x14ac:dyDescent="0.2">
      <c r="A33" s="70"/>
      <c r="B33" s="10" t="s">
        <v>173</v>
      </c>
      <c r="C33" s="10" t="s">
        <v>23</v>
      </c>
      <c r="D33" s="60"/>
      <c r="E33" s="27">
        <v>3</v>
      </c>
      <c r="F33" s="82" t="s">
        <v>182</v>
      </c>
      <c r="G33" s="82" t="s">
        <v>32</v>
      </c>
      <c r="H33" s="10"/>
      <c r="I33" s="10"/>
    </row>
    <row r="34" spans="1:10" ht="12.75" customHeight="1" x14ac:dyDescent="0.2">
      <c r="A34" s="70"/>
      <c r="B34" s="60" t="s">
        <v>174</v>
      </c>
      <c r="C34" s="60" t="s">
        <v>24</v>
      </c>
      <c r="D34" s="60"/>
      <c r="E34" s="27">
        <v>3</v>
      </c>
      <c r="F34" s="82" t="s">
        <v>210</v>
      </c>
      <c r="G34" s="82" t="s">
        <v>33</v>
      </c>
      <c r="H34" s="63"/>
      <c r="I34" s="10"/>
      <c r="J34" s="10"/>
    </row>
    <row r="35" spans="1:10" ht="12.75" customHeight="1" x14ac:dyDescent="0.2">
      <c r="A35" s="70"/>
      <c r="B35" s="10" t="s">
        <v>175</v>
      </c>
      <c r="C35" s="10" t="s">
        <v>25</v>
      </c>
      <c r="D35" s="60"/>
      <c r="E35" s="27">
        <v>4</v>
      </c>
      <c r="F35" s="82" t="s">
        <v>183</v>
      </c>
      <c r="G35" s="82"/>
      <c r="H35" s="10"/>
      <c r="I35" s="10"/>
    </row>
    <row r="36" spans="1:10" ht="12.75" customHeight="1" x14ac:dyDescent="0.2">
      <c r="A36" s="70"/>
      <c r="B36" s="10" t="s">
        <v>184</v>
      </c>
      <c r="C36" s="10" t="s">
        <v>49</v>
      </c>
      <c r="D36" s="60"/>
      <c r="E36" s="27">
        <v>3</v>
      </c>
      <c r="F36" s="82"/>
      <c r="G36" s="82" t="s">
        <v>32</v>
      </c>
      <c r="H36" s="10"/>
      <c r="I36" s="10"/>
    </row>
    <row r="37" spans="1:10" ht="12.75" customHeight="1" x14ac:dyDescent="0.2">
      <c r="A37" s="70"/>
      <c r="B37" s="10" t="s">
        <v>176</v>
      </c>
      <c r="C37" s="10" t="s">
        <v>26</v>
      </c>
      <c r="D37" s="60"/>
      <c r="E37" s="27">
        <v>3</v>
      </c>
      <c r="F37" s="82"/>
      <c r="G37" s="82" t="s">
        <v>188</v>
      </c>
      <c r="H37" s="10"/>
      <c r="I37" s="10"/>
    </row>
    <row r="38" spans="1:10" ht="12.75" customHeight="1" x14ac:dyDescent="0.2">
      <c r="A38" s="70"/>
      <c r="B38" s="10" t="s">
        <v>186</v>
      </c>
      <c r="C38" s="10" t="s">
        <v>50</v>
      </c>
      <c r="D38" s="60"/>
      <c r="E38" s="27">
        <v>3</v>
      </c>
      <c r="F38" s="82" t="s">
        <v>185</v>
      </c>
      <c r="G38" s="82" t="s">
        <v>187</v>
      </c>
      <c r="H38" s="10"/>
      <c r="I38" s="10"/>
    </row>
    <row r="39" spans="1:10" ht="12.75" customHeight="1" x14ac:dyDescent="0.2">
      <c r="A39" s="70"/>
      <c r="B39" s="10" t="s">
        <v>46</v>
      </c>
      <c r="C39" s="10" t="s">
        <v>51</v>
      </c>
      <c r="D39" s="60"/>
      <c r="E39" s="27">
        <v>3</v>
      </c>
      <c r="F39" s="82"/>
      <c r="G39" s="82" t="s">
        <v>211</v>
      </c>
      <c r="H39" s="10"/>
      <c r="I39" s="10"/>
    </row>
    <row r="40" spans="1:10" ht="12.75" customHeight="1" x14ac:dyDescent="0.2">
      <c r="A40" s="70"/>
      <c r="B40" t="s">
        <v>46</v>
      </c>
      <c r="C40" s="10" t="s">
        <v>51</v>
      </c>
      <c r="D40" s="60"/>
      <c r="E40" s="27">
        <v>3</v>
      </c>
      <c r="F40" s="82"/>
      <c r="G40" s="82" t="s">
        <v>212</v>
      </c>
      <c r="H40" s="10"/>
      <c r="I40" s="10"/>
    </row>
    <row r="41" spans="1:10" ht="12.75" customHeight="1" x14ac:dyDescent="0.2">
      <c r="A41" s="84"/>
      <c r="C41" s="10" t="s">
        <v>119</v>
      </c>
      <c r="D41" s="10"/>
      <c r="E41" s="58">
        <v>3</v>
      </c>
      <c r="F41" s="82"/>
      <c r="G41" s="82"/>
    </row>
    <row r="42" spans="1:10" ht="12.75" customHeight="1" x14ac:dyDescent="0.2">
      <c r="A42" s="70"/>
      <c r="B42" s="10"/>
      <c r="C42" t="s">
        <v>119</v>
      </c>
      <c r="D42" s="10"/>
      <c r="E42" s="27">
        <v>3</v>
      </c>
      <c r="F42" s="62"/>
      <c r="G42" s="10"/>
      <c r="H42" s="10"/>
      <c r="I42" s="10"/>
    </row>
    <row r="43" spans="1:10" ht="12.75" customHeight="1" x14ac:dyDescent="0.2">
      <c r="A43" s="10"/>
      <c r="B43" s="10"/>
      <c r="C43" s="36"/>
      <c r="D43" s="88" t="s">
        <v>28</v>
      </c>
      <c r="E43" s="92">
        <f>SUM(E30:E42)</f>
        <v>31</v>
      </c>
      <c r="F43" s="10"/>
      <c r="G43" s="42" t="s">
        <v>53</v>
      </c>
      <c r="H43" s="10"/>
      <c r="I43" s="10"/>
    </row>
    <row r="44" spans="1:10" ht="12.75" customHeight="1" x14ac:dyDescent="0.2">
      <c r="A44" s="10"/>
      <c r="B44" s="10"/>
      <c r="C44" s="64"/>
      <c r="D44" s="91" t="s">
        <v>27</v>
      </c>
      <c r="E44" s="92">
        <f>SUM(E29,E43)</f>
        <v>120</v>
      </c>
      <c r="F44" s="10"/>
      <c r="G44" s="10"/>
      <c r="H44" s="10"/>
      <c r="I44" s="10"/>
    </row>
    <row r="45" spans="1:10" ht="12.75" customHeight="1" x14ac:dyDescent="0.25">
      <c r="A45" s="72" t="s">
        <v>193</v>
      </c>
      <c r="C45" s="8"/>
      <c r="D45" s="8"/>
      <c r="E45" s="9"/>
      <c r="I45" s="90" t="s">
        <v>194</v>
      </c>
    </row>
    <row r="46" spans="1:10" ht="12.75" customHeight="1" x14ac:dyDescent="0.2">
      <c r="A46" t="s">
        <v>208</v>
      </c>
      <c r="B46" s="10"/>
      <c r="C46" s="10"/>
      <c r="D46" s="10"/>
      <c r="E46" s="10" t="s">
        <v>202</v>
      </c>
      <c r="F46" s="10"/>
      <c r="G46" s="10"/>
      <c r="H46" s="10"/>
    </row>
    <row r="47" spans="1:10" ht="12.75" customHeight="1" x14ac:dyDescent="0.2">
      <c r="A47" s="10" t="s">
        <v>195</v>
      </c>
      <c r="B47" s="10"/>
      <c r="C47" s="10"/>
      <c r="D47" s="10"/>
      <c r="E47" s="10" t="s">
        <v>198</v>
      </c>
      <c r="F47" s="10"/>
      <c r="G47" s="10"/>
      <c r="H47" s="10"/>
      <c r="I47" s="10"/>
    </row>
    <row r="48" spans="1:10" ht="12.75" customHeight="1" x14ac:dyDescent="0.2">
      <c r="A48" s="10" t="s">
        <v>196</v>
      </c>
      <c r="B48" s="10"/>
      <c r="C48" s="10"/>
      <c r="D48" s="10"/>
      <c r="E48" s="10" t="s">
        <v>199</v>
      </c>
      <c r="F48" s="10"/>
      <c r="G48" s="10"/>
      <c r="H48" s="10"/>
      <c r="I48" s="10"/>
    </row>
    <row r="49" spans="1:9" ht="12.75" customHeight="1" x14ac:dyDescent="0.2">
      <c r="A49" s="10" t="s">
        <v>197</v>
      </c>
      <c r="B49" s="10"/>
      <c r="C49" s="10"/>
      <c r="D49" s="10"/>
      <c r="E49" t="s">
        <v>206</v>
      </c>
      <c r="F49" s="10"/>
      <c r="G49" s="10"/>
      <c r="H49" s="10"/>
      <c r="I49" s="10"/>
    </row>
    <row r="50" spans="1:9" ht="12.75" customHeight="1" x14ac:dyDescent="0.2">
      <c r="A50" s="10" t="s">
        <v>200</v>
      </c>
      <c r="B50" s="10"/>
      <c r="C50" s="10"/>
      <c r="D50" s="10"/>
      <c r="E50" s="10"/>
      <c r="F50" s="10"/>
      <c r="G50" s="10"/>
      <c r="H50" s="10"/>
      <c r="I50" s="10"/>
    </row>
    <row r="51" spans="1:9" ht="12.75" customHeight="1" x14ac:dyDescent="0.2">
      <c r="A51" s="73" t="s">
        <v>201</v>
      </c>
      <c r="B51" s="73"/>
      <c r="C51" s="73"/>
      <c r="D51" s="73"/>
      <c r="E51" s="73"/>
      <c r="F51" s="73"/>
      <c r="G51" s="73"/>
      <c r="H51" s="73"/>
      <c r="I51" s="73"/>
    </row>
    <row r="52" spans="1:9" ht="12.75" customHeight="1" x14ac:dyDescent="0.2">
      <c r="A52" s="73" t="s">
        <v>156</v>
      </c>
      <c r="B52" s="73"/>
      <c r="C52" s="73"/>
      <c r="D52" s="73"/>
      <c r="E52" s="73"/>
      <c r="F52" s="73"/>
      <c r="G52" s="73"/>
      <c r="H52" s="73"/>
      <c r="I52" s="73"/>
    </row>
    <row r="53" spans="1:9" x14ac:dyDescent="0.2">
      <c r="A53" s="74" t="s">
        <v>136</v>
      </c>
      <c r="B53" s="75"/>
      <c r="C53" s="75"/>
      <c r="D53" s="75"/>
      <c r="E53" s="75"/>
      <c r="F53" s="75"/>
      <c r="G53" s="75"/>
      <c r="H53" s="75"/>
      <c r="I53" s="75"/>
    </row>
  </sheetData>
  <hyperlinks>
    <hyperlink ref="A53" r:id="rId1" xr:uid="{9D90780F-A74B-4D99-8EC5-25776F62A913}"/>
  </hyperlinks>
  <printOptions horizontalCentered="1" verticalCentered="1"/>
  <pageMargins left="0.25" right="0.25" top="0.25" bottom="0.25" header="0.3" footer="0.25"/>
  <pageSetup scale="98"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34</v>
      </c>
      <c r="G1" s="12"/>
      <c r="H1" s="12"/>
      <c r="I1" s="12"/>
      <c r="J1" s="12"/>
    </row>
    <row r="2" spans="1:10" ht="15" x14ac:dyDescent="0.2">
      <c r="E2" s="20"/>
      <c r="F2" s="13" t="s">
        <v>35</v>
      </c>
      <c r="G2" s="14"/>
      <c r="H2" s="14"/>
      <c r="I2" s="14"/>
      <c r="J2" s="14"/>
    </row>
    <row r="3" spans="1:10" ht="15" x14ac:dyDescent="0.2">
      <c r="E3" s="20"/>
      <c r="F3" s="13" t="s">
        <v>36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0" t="s">
        <v>70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21</v>
      </c>
      <c r="G8" s="18" t="s">
        <v>38</v>
      </c>
      <c r="H8" s="18"/>
      <c r="I8" s="18"/>
      <c r="J8" s="25"/>
    </row>
    <row r="9" spans="1:10" ht="12.75" customHeight="1" x14ac:dyDescent="0.2">
      <c r="A9" s="16" t="s">
        <v>37</v>
      </c>
      <c r="B9" s="26"/>
      <c r="C9" s="46" t="s">
        <v>71</v>
      </c>
      <c r="D9" s="46" t="s">
        <v>72</v>
      </c>
      <c r="E9" s="47">
        <v>4</v>
      </c>
      <c r="F9" s="10"/>
      <c r="G9" s="18" t="s">
        <v>4</v>
      </c>
      <c r="H9" s="97" t="s">
        <v>40</v>
      </c>
      <c r="I9" s="97"/>
      <c r="J9" s="19" t="s">
        <v>3</v>
      </c>
    </row>
    <row r="10" spans="1:10" ht="12.75" customHeight="1" x14ac:dyDescent="0.2">
      <c r="A10" s="16" t="s">
        <v>37</v>
      </c>
      <c r="B10" s="26"/>
      <c r="C10" s="10" t="s">
        <v>73</v>
      </c>
      <c r="D10" s="10" t="s">
        <v>74</v>
      </c>
      <c r="E10" s="27">
        <v>3</v>
      </c>
      <c r="F10" s="10"/>
      <c r="G10" s="48" t="s">
        <v>37</v>
      </c>
      <c r="H10" s="96"/>
      <c r="I10" s="96"/>
      <c r="J10" s="28"/>
    </row>
    <row r="11" spans="1:10" ht="12.75" customHeight="1" x14ac:dyDescent="0.2">
      <c r="A11" s="16" t="s">
        <v>37</v>
      </c>
      <c r="B11" s="26"/>
      <c r="C11" s="10" t="s">
        <v>75</v>
      </c>
      <c r="D11" s="10" t="s">
        <v>76</v>
      </c>
      <c r="E11" s="27">
        <v>3</v>
      </c>
      <c r="F11" s="10"/>
      <c r="G11" s="95" t="s">
        <v>37</v>
      </c>
      <c r="H11" s="95"/>
      <c r="I11" s="5"/>
      <c r="J11" s="28"/>
    </row>
    <row r="12" spans="1:10" ht="12.75" customHeight="1" x14ac:dyDescent="0.2">
      <c r="A12" s="16" t="s">
        <v>37</v>
      </c>
      <c r="B12" s="26"/>
      <c r="C12" s="10" t="s">
        <v>120</v>
      </c>
      <c r="D12" s="10" t="s">
        <v>121</v>
      </c>
      <c r="E12" s="27">
        <v>3</v>
      </c>
      <c r="F12" s="10"/>
      <c r="G12" s="95" t="s">
        <v>37</v>
      </c>
      <c r="H12" s="95"/>
      <c r="I12" s="5"/>
      <c r="J12" s="28"/>
    </row>
    <row r="13" spans="1:10" ht="12.75" customHeight="1" x14ac:dyDescent="0.2">
      <c r="A13" s="16" t="s">
        <v>37</v>
      </c>
      <c r="B13" s="26"/>
      <c r="C13" s="10" t="s">
        <v>77</v>
      </c>
      <c r="D13" s="10" t="s">
        <v>132</v>
      </c>
      <c r="E13" s="27">
        <v>3</v>
      </c>
      <c r="F13" s="10" t="s">
        <v>105</v>
      </c>
      <c r="G13" s="95" t="s">
        <v>37</v>
      </c>
      <c r="H13" s="95"/>
      <c r="I13" s="5"/>
      <c r="J13" s="28"/>
    </row>
    <row r="14" spans="1:10" ht="12.75" customHeight="1" x14ac:dyDescent="0.2">
      <c r="A14" s="16" t="s">
        <v>37</v>
      </c>
      <c r="B14" s="26"/>
      <c r="C14" s="10" t="s">
        <v>78</v>
      </c>
      <c r="D14" s="10" t="s">
        <v>117</v>
      </c>
      <c r="E14" s="27">
        <v>3</v>
      </c>
      <c r="F14" s="10" t="s">
        <v>105</v>
      </c>
      <c r="G14" s="95" t="s">
        <v>37</v>
      </c>
      <c r="H14" s="95"/>
      <c r="I14" s="5"/>
      <c r="J14" s="28"/>
    </row>
    <row r="15" spans="1:10" ht="12.75" customHeight="1" x14ac:dyDescent="0.2">
      <c r="A15" s="16" t="s">
        <v>37</v>
      </c>
      <c r="B15" s="26"/>
      <c r="C15" s="10" t="s">
        <v>79</v>
      </c>
      <c r="D15" s="10" t="s">
        <v>80</v>
      </c>
      <c r="E15" s="27">
        <v>3</v>
      </c>
      <c r="F15" s="10" t="s">
        <v>106</v>
      </c>
      <c r="G15" s="104" t="s">
        <v>37</v>
      </c>
      <c r="H15" s="104"/>
      <c r="I15" s="5"/>
      <c r="J15" s="28"/>
    </row>
    <row r="16" spans="1:10" ht="12.75" customHeight="1" x14ac:dyDescent="0.2">
      <c r="A16" s="16" t="s">
        <v>37</v>
      </c>
      <c r="B16" s="26"/>
      <c r="C16" s="10" t="s">
        <v>81</v>
      </c>
      <c r="D16" s="10" t="s">
        <v>82</v>
      </c>
      <c r="E16" s="27">
        <v>6</v>
      </c>
      <c r="F16" s="10" t="s">
        <v>78</v>
      </c>
      <c r="G16" s="95" t="s">
        <v>37</v>
      </c>
      <c r="H16" s="95"/>
      <c r="I16" s="5"/>
      <c r="J16" s="28"/>
    </row>
    <row r="17" spans="1:10" ht="12.75" customHeight="1" x14ac:dyDescent="0.2">
      <c r="A17" s="16" t="s">
        <v>37</v>
      </c>
      <c r="B17" s="26"/>
      <c r="C17" s="10" t="s">
        <v>83</v>
      </c>
      <c r="D17" s="10" t="s">
        <v>84</v>
      </c>
      <c r="E17" s="27">
        <v>3</v>
      </c>
      <c r="F17" s="10"/>
      <c r="G17" s="95" t="s">
        <v>37</v>
      </c>
      <c r="H17" s="95"/>
      <c r="I17" s="5"/>
      <c r="J17" s="28"/>
    </row>
    <row r="18" spans="1:10" ht="12.75" customHeight="1" x14ac:dyDescent="0.2">
      <c r="A18" s="16" t="s">
        <v>37</v>
      </c>
      <c r="B18" s="26"/>
      <c r="C18" s="10" t="s">
        <v>85</v>
      </c>
      <c r="D18" s="10" t="s">
        <v>86</v>
      </c>
      <c r="E18" s="27">
        <v>6</v>
      </c>
      <c r="F18" s="10" t="s">
        <v>81</v>
      </c>
      <c r="G18" s="104" t="s">
        <v>37</v>
      </c>
      <c r="H18" s="104"/>
      <c r="I18" s="5"/>
      <c r="J18" s="28"/>
    </row>
    <row r="19" spans="1:10" ht="12.75" customHeight="1" x14ac:dyDescent="0.2">
      <c r="A19" s="16" t="s">
        <v>37</v>
      </c>
      <c r="B19" s="26"/>
      <c r="C19" s="54" t="s">
        <v>14</v>
      </c>
      <c r="D19" s="54" t="s">
        <v>15</v>
      </c>
      <c r="E19" s="55">
        <v>3</v>
      </c>
      <c r="F19" s="10"/>
      <c r="G19" s="95" t="s">
        <v>37</v>
      </c>
      <c r="H19" s="95"/>
      <c r="I19" s="5"/>
      <c r="J19" s="28"/>
    </row>
    <row r="20" spans="1:10" ht="12.75" customHeight="1" x14ac:dyDescent="0.2">
      <c r="A20" s="16" t="s">
        <v>37</v>
      </c>
      <c r="B20" s="26"/>
      <c r="C20" s="54" t="s">
        <v>68</v>
      </c>
      <c r="D20" s="54" t="s">
        <v>69</v>
      </c>
      <c r="E20" s="55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37</v>
      </c>
      <c r="B21" s="26"/>
      <c r="C21" s="10" t="s">
        <v>87</v>
      </c>
      <c r="D21" s="10" t="s">
        <v>111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37</v>
      </c>
      <c r="B22" s="26"/>
      <c r="C22" s="54" t="s">
        <v>42</v>
      </c>
      <c r="D22" s="54" t="s">
        <v>66</v>
      </c>
      <c r="E22" s="55">
        <v>4</v>
      </c>
      <c r="F22" s="40" t="s">
        <v>65</v>
      </c>
      <c r="G22" s="10"/>
      <c r="H22" s="10"/>
      <c r="I22" s="10"/>
      <c r="J22" s="25"/>
    </row>
    <row r="23" spans="1:10" ht="12.75" customHeight="1" x14ac:dyDescent="0.2">
      <c r="A23" s="16" t="s">
        <v>37</v>
      </c>
      <c r="B23" s="26"/>
      <c r="C23" s="54" t="s">
        <v>43</v>
      </c>
      <c r="D23" s="54" t="s">
        <v>44</v>
      </c>
      <c r="E23" s="55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37</v>
      </c>
      <c r="B24" s="26"/>
      <c r="C24" s="10" t="s">
        <v>88</v>
      </c>
      <c r="D24" s="10" t="s">
        <v>130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37</v>
      </c>
      <c r="B25" s="26"/>
      <c r="C25" s="54" t="s">
        <v>67</v>
      </c>
      <c r="D25" s="54" t="s">
        <v>107</v>
      </c>
      <c r="E25" s="55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37</v>
      </c>
      <c r="B26" s="26"/>
      <c r="C26" s="29" t="s">
        <v>89</v>
      </c>
      <c r="D26" s="29" t="s">
        <v>108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37</v>
      </c>
      <c r="B27" s="26"/>
      <c r="C27" s="29" t="s">
        <v>89</v>
      </c>
      <c r="D27" s="29" t="s">
        <v>108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37</v>
      </c>
      <c r="B28" s="26"/>
      <c r="C28" s="54"/>
      <c r="D28" s="54" t="s">
        <v>17</v>
      </c>
      <c r="E28" s="55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37</v>
      </c>
      <c r="B29" s="26"/>
      <c r="C29" s="54"/>
      <c r="D29" s="54" t="s">
        <v>17</v>
      </c>
      <c r="E29" s="55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37</v>
      </c>
      <c r="B30" s="26"/>
      <c r="C30" s="54"/>
      <c r="D30" s="54" t="s">
        <v>45</v>
      </c>
      <c r="E30" s="55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37</v>
      </c>
      <c r="B31" s="10"/>
      <c r="C31" s="10"/>
      <c r="D31" s="26" t="s">
        <v>20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29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129</v>
      </c>
      <c r="G33" s="56"/>
      <c r="H33" s="56"/>
      <c r="I33" s="57" t="s">
        <v>126</v>
      </c>
      <c r="J33" s="54"/>
    </row>
    <row r="34" spans="1:10" ht="12.75" customHeight="1" x14ac:dyDescent="0.2">
      <c r="A34" s="21" t="s">
        <v>22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21</v>
      </c>
      <c r="H35" s="18" t="s">
        <v>30</v>
      </c>
      <c r="I35" s="97" t="s">
        <v>31</v>
      </c>
      <c r="J35" s="101"/>
    </row>
    <row r="36" spans="1:10" ht="12.75" customHeight="1" x14ac:dyDescent="0.2">
      <c r="A36" s="16" t="s">
        <v>37</v>
      </c>
      <c r="B36" s="26"/>
      <c r="C36" s="10" t="s">
        <v>90</v>
      </c>
      <c r="D36" s="10" t="s">
        <v>91</v>
      </c>
      <c r="E36" s="27">
        <v>3</v>
      </c>
      <c r="F36" s="10" t="s">
        <v>77</v>
      </c>
      <c r="H36" s="10" t="s">
        <v>32</v>
      </c>
      <c r="I36" s="10" t="s">
        <v>123</v>
      </c>
      <c r="J36" s="25"/>
    </row>
    <row r="37" spans="1:10" ht="12.75" customHeight="1" x14ac:dyDescent="0.2">
      <c r="A37" s="16" t="s">
        <v>37</v>
      </c>
      <c r="B37" s="26"/>
      <c r="C37" s="10" t="s">
        <v>92</v>
      </c>
      <c r="D37" s="10" t="s">
        <v>93</v>
      </c>
      <c r="E37" s="27">
        <v>4</v>
      </c>
      <c r="F37" s="44" t="s">
        <v>124</v>
      </c>
      <c r="H37" s="10" t="s">
        <v>33</v>
      </c>
      <c r="I37" s="10" t="s">
        <v>123</v>
      </c>
      <c r="J37" s="25"/>
    </row>
    <row r="38" spans="1:10" ht="12.75" customHeight="1" x14ac:dyDescent="0.2">
      <c r="A38" s="16" t="s">
        <v>37</v>
      </c>
      <c r="B38" s="26"/>
      <c r="C38" s="10" t="s">
        <v>94</v>
      </c>
      <c r="D38" s="10" t="s">
        <v>95</v>
      </c>
      <c r="E38" s="27">
        <v>4</v>
      </c>
      <c r="F38" s="10" t="s">
        <v>114</v>
      </c>
      <c r="H38" s="10" t="s">
        <v>33</v>
      </c>
      <c r="I38" s="102" t="s">
        <v>122</v>
      </c>
      <c r="J38" s="103"/>
    </row>
    <row r="39" spans="1:10" ht="12.75" customHeight="1" x14ac:dyDescent="0.2">
      <c r="A39" s="16" t="s">
        <v>37</v>
      </c>
      <c r="B39" s="26"/>
      <c r="C39" s="10" t="s">
        <v>96</v>
      </c>
      <c r="D39" s="10" t="s">
        <v>97</v>
      </c>
      <c r="E39" s="27">
        <v>2</v>
      </c>
      <c r="F39" s="10" t="s">
        <v>85</v>
      </c>
      <c r="H39" s="10" t="s">
        <v>32</v>
      </c>
      <c r="I39" s="102" t="s">
        <v>122</v>
      </c>
      <c r="J39" s="103"/>
    </row>
    <row r="40" spans="1:10" ht="12.75" customHeight="1" x14ac:dyDescent="0.2">
      <c r="A40" s="16" t="s">
        <v>37</v>
      </c>
      <c r="B40" s="26"/>
      <c r="C40" s="10" t="s">
        <v>98</v>
      </c>
      <c r="D40" s="10" t="s">
        <v>99</v>
      </c>
      <c r="E40" s="27">
        <v>2</v>
      </c>
      <c r="F40" s="10" t="s">
        <v>83</v>
      </c>
      <c r="H40" s="10" t="s">
        <v>33</v>
      </c>
      <c r="I40" s="102" t="s">
        <v>123</v>
      </c>
      <c r="J40" s="103"/>
    </row>
    <row r="41" spans="1:10" ht="12.75" customHeight="1" x14ac:dyDescent="0.2">
      <c r="A41" s="16" t="s">
        <v>37</v>
      </c>
      <c r="B41" s="26"/>
      <c r="C41" s="10" t="s">
        <v>112</v>
      </c>
      <c r="D41" s="10" t="s">
        <v>113</v>
      </c>
      <c r="E41" s="27">
        <v>4</v>
      </c>
      <c r="F41" s="44" t="s">
        <v>125</v>
      </c>
      <c r="H41" s="10" t="s">
        <v>33</v>
      </c>
      <c r="I41" s="10" t="s">
        <v>123</v>
      </c>
      <c r="J41" s="25"/>
    </row>
    <row r="42" spans="1:10" ht="12.75" customHeight="1" x14ac:dyDescent="0.2">
      <c r="A42" s="16" t="s">
        <v>37</v>
      </c>
      <c r="B42" s="26"/>
      <c r="C42" s="10" t="s">
        <v>100</v>
      </c>
      <c r="D42" s="10" t="s">
        <v>101</v>
      </c>
      <c r="E42" s="27">
        <v>3</v>
      </c>
      <c r="F42" s="10" t="s">
        <v>79</v>
      </c>
      <c r="H42" s="10" t="s">
        <v>32</v>
      </c>
      <c r="I42" s="10" t="s">
        <v>122</v>
      </c>
      <c r="J42" s="25"/>
    </row>
    <row r="43" spans="1:10" ht="12.75" customHeight="1" x14ac:dyDescent="0.2">
      <c r="A43" s="16" t="s">
        <v>37</v>
      </c>
      <c r="B43" s="26"/>
      <c r="C43" s="10" t="s">
        <v>102</v>
      </c>
      <c r="D43" s="10" t="s">
        <v>103</v>
      </c>
      <c r="E43" s="27">
        <v>4</v>
      </c>
      <c r="F43" s="44" t="s">
        <v>115</v>
      </c>
      <c r="H43" s="10" t="s">
        <v>39</v>
      </c>
      <c r="I43" s="10" t="s">
        <v>122</v>
      </c>
      <c r="J43" s="25"/>
    </row>
    <row r="44" spans="1:10" ht="12.75" customHeight="1" x14ac:dyDescent="0.2">
      <c r="A44" s="16" t="s">
        <v>37</v>
      </c>
      <c r="B44" s="26"/>
      <c r="C44" s="10" t="s">
        <v>104</v>
      </c>
      <c r="D44" s="10" t="s">
        <v>109</v>
      </c>
      <c r="E44" s="27">
        <v>4</v>
      </c>
      <c r="F44" s="10" t="s">
        <v>116</v>
      </c>
      <c r="H44" s="10" t="s">
        <v>39</v>
      </c>
      <c r="I44" s="10"/>
      <c r="J44" s="25"/>
    </row>
    <row r="45" spans="1:10" ht="12.75" customHeight="1" x14ac:dyDescent="0.2">
      <c r="A45" s="16" t="s">
        <v>37</v>
      </c>
      <c r="B45" s="26"/>
      <c r="C45" s="10" t="s">
        <v>89</v>
      </c>
      <c r="D45" s="10" t="s">
        <v>110</v>
      </c>
      <c r="E45" s="27">
        <v>3</v>
      </c>
      <c r="F45" s="45" t="s">
        <v>104</v>
      </c>
      <c r="H45" s="10" t="s">
        <v>39</v>
      </c>
      <c r="I45" s="10"/>
      <c r="J45" s="25"/>
    </row>
    <row r="46" spans="1:10" ht="12.75" customHeight="1" x14ac:dyDescent="0.2">
      <c r="A46" s="16" t="s">
        <v>37</v>
      </c>
      <c r="B46" s="26"/>
      <c r="C46" s="10" t="s">
        <v>89</v>
      </c>
      <c r="D46" s="10" t="s">
        <v>118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37</v>
      </c>
      <c r="B47" s="26"/>
      <c r="C47" s="10" t="s">
        <v>89</v>
      </c>
      <c r="D47" s="26" t="s">
        <v>118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28</v>
      </c>
      <c r="E48" s="17">
        <f>SUM(E36:E47)</f>
        <v>39</v>
      </c>
      <c r="F48" s="10"/>
      <c r="G48" s="42" t="s">
        <v>53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27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58</v>
      </c>
      <c r="D51" s="8"/>
      <c r="E51" s="9"/>
    </row>
    <row r="52" spans="1:11" ht="12.75" customHeight="1" x14ac:dyDescent="0.2">
      <c r="A52" s="10" t="s">
        <v>61</v>
      </c>
      <c r="B52" s="10"/>
      <c r="C52" s="10"/>
      <c r="D52" s="10"/>
      <c r="E52" s="10" t="s">
        <v>55</v>
      </c>
      <c r="F52" s="10"/>
      <c r="G52" s="10"/>
      <c r="H52" s="10"/>
      <c r="I52" s="10"/>
      <c r="J52" s="10"/>
    </row>
    <row r="53" spans="1:11" ht="12.75" customHeight="1" x14ac:dyDescent="0.2">
      <c r="A53" s="10" t="s">
        <v>62</v>
      </c>
      <c r="B53" s="10"/>
      <c r="C53" s="10"/>
      <c r="D53" s="10"/>
      <c r="E53" s="10" t="s">
        <v>56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54</v>
      </c>
      <c r="B54" s="10"/>
      <c r="C54" s="10"/>
      <c r="D54" s="10"/>
      <c r="E54" s="10" t="s">
        <v>64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63</v>
      </c>
      <c r="B55" s="10"/>
      <c r="C55" s="10"/>
      <c r="D55" s="10"/>
      <c r="E55" s="10" t="s">
        <v>60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57</v>
      </c>
      <c r="B56" s="10"/>
      <c r="C56" s="10"/>
      <c r="D56" s="10"/>
      <c r="E56" s="10" t="s">
        <v>59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8" t="s">
        <v>133</v>
      </c>
      <c r="B59" s="98"/>
      <c r="C59" s="98"/>
      <c r="D59" s="98"/>
      <c r="E59" s="98"/>
      <c r="F59" s="98"/>
      <c r="G59" s="98"/>
      <c r="H59" s="98"/>
      <c r="I59" s="98"/>
      <c r="J59" s="98"/>
      <c r="K59" s="39"/>
    </row>
    <row r="60" spans="1:11" ht="12.75" customHeight="1" x14ac:dyDescent="0.2">
      <c r="A60" s="98" t="s">
        <v>134</v>
      </c>
      <c r="B60" s="98"/>
      <c r="C60" s="98"/>
      <c r="D60" s="98"/>
      <c r="E60" s="98"/>
      <c r="F60" s="98"/>
      <c r="G60" s="98"/>
      <c r="H60" s="98"/>
      <c r="I60" s="98"/>
      <c r="J60" s="98"/>
      <c r="K60" s="39"/>
    </row>
    <row r="61" spans="1:11" ht="15" x14ac:dyDescent="0.25">
      <c r="A61" s="99" t="s">
        <v>135</v>
      </c>
      <c r="B61" s="99"/>
      <c r="C61" s="99"/>
      <c r="D61" s="99"/>
      <c r="E61" s="99"/>
      <c r="F61" s="99"/>
      <c r="G61" s="99"/>
      <c r="H61" s="99"/>
      <c r="I61" s="99"/>
      <c r="J61" s="99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BA-Mrkt minor</vt:lpstr>
      <vt:lpstr>ECE</vt:lpstr>
      <vt:lpstr>'BA-Mrkt minor'!Print_Area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2026-07-14T16:37:13Z</dcterms:modified>
</cp:coreProperties>
</file>