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B69BA403-89E5-46BA-96EA-9CB7F021E1A6}" xr6:coauthVersionLast="47" xr6:coauthVersionMax="47" xr10:uidLastSave="{00000000-0000-0000-0000-000000000000}"/>
  <bookViews>
    <workbookView xWindow="-46950" yWindow="2340" windowWidth="21600" windowHeight="11295" tabRatio="876" xr2:uid="{00000000-000D-0000-FFFF-FFFF00000000}"/>
  </bookViews>
  <sheets>
    <sheet name="CJUS-Generalist" sheetId="35" r:id="rId1"/>
    <sheet name="ECE" sheetId="11" state="hidden" r:id="rId2"/>
  </sheets>
  <definedNames>
    <definedName name="_xlnm.Print_Area" localSheetId="0">'CJUS-Generalist'!$A$1:$I$57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5" l="1"/>
  <c r="E30" i="35"/>
  <c r="I20" i="35"/>
  <c r="E48" i="35" l="1"/>
  <c r="E48" i="11" l="1"/>
  <c r="E32" i="11"/>
  <c r="E49" i="11" l="1"/>
</calcChain>
</file>

<file path=xl/sharedStrings.xml><?xml version="1.0" encoding="utf-8"?>
<sst xmlns="http://schemas.openxmlformats.org/spreadsheetml/2006/main" count="336" uniqueCount="212">
  <si>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</si>
  <si>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</si>
  <si>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</si>
  <si>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</si>
  <si>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</si>
  <si>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</si>
  <si>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</si>
  <si>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Humanities</t>
  </si>
  <si>
    <t>Natural Science w/Lab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</si>
  <si>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</si>
  <si>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</si>
  <si>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</si>
  <si>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</si>
  <si>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</si>
  <si>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</si>
  <si>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</si>
  <si>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</si>
  <si>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</si>
  <si>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</si>
  <si>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</si>
  <si>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</si>
  <si>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</si>
  <si>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</si>
  <si>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</si>
  <si>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</si>
  <si>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</si>
  <si>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</si>
  <si>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Introduction to Criminal Justice</t>
  </si>
  <si>
    <t>Introduction to Law Enforcement</t>
  </si>
  <si>
    <t>Criminal Court System</t>
  </si>
  <si>
    <t>MATH107</t>
  </si>
  <si>
    <t>American Government</t>
  </si>
  <si>
    <t>PSYC201</t>
  </si>
  <si>
    <t>Introduction to Psychology</t>
  </si>
  <si>
    <t>Abnormal Psychology</t>
  </si>
  <si>
    <t>Natural Science</t>
  </si>
  <si>
    <t>CJUS</t>
  </si>
  <si>
    <t>Statistics for Design &amp; Public Safety</t>
  </si>
  <si>
    <t>Senior Seminar</t>
  </si>
  <si>
    <t>CJUS319</t>
  </si>
  <si>
    <t>Substantive Criminal Law</t>
  </si>
  <si>
    <t>Criminal Justice Internship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</si>
  <si>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</si>
  <si>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</si>
  <si>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</si>
  <si>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</si>
  <si>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</si>
  <si>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</si>
  <si>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</si>
  <si>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</si>
  <si>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</si>
  <si>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</si>
  <si>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</si>
  <si>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</si>
  <si>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</si>
  <si>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</si>
  <si>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</si>
  <si>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</si>
  <si>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</si>
  <si>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</si>
  <si>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</si>
  <si>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</si>
  <si>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</si>
  <si>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</si>
  <si>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</si>
  <si>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</si>
  <si>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</si>
  <si>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</si>
  <si>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</si>
  <si>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</si>
  <si>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</si>
  <si>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</si>
  <si>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</si>
  <si>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</si>
  <si>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</si>
  <si>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</si>
  <si>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</si>
  <si>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</si>
  <si>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</si>
  <si>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</si>
  <si>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</si>
  <si>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</si>
  <si>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</si>
  <si>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</si>
  <si>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</si>
  <si>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</si>
  <si>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</si>
  <si>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</si>
  <si>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</si>
  <si>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</si>
  <si>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</si>
  <si>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</si>
  <si>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</si>
  <si>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</si>
  <si>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</si>
  <si>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</si>
  <si>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</si>
  <si>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</si>
  <si>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</si>
  <si>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</si>
  <si>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</si>
  <si>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</si>
  <si>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</si>
  <si>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</si>
  <si>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</si>
  <si>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</si>
  <si>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</si>
  <si>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</si>
  <si>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Introduction to Criminal Investigation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</si>
  <si>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</si>
  <si>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</si>
  <si>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</si>
  <si>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</si>
  <si>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</si>
  <si>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</si>
  <si>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</si>
  <si>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</si>
  <si>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>Procedural Criminal Law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</si>
  <si>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</si>
  <si>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</si>
  <si>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</si>
  <si>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</si>
  <si>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</si>
  <si>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Loss Control*</t>
  </si>
  <si>
    <t>Crisis Intervention (or CJUS411: Police Ops)*</t>
  </si>
  <si>
    <t>300/400 LSSU CJUS Elective*</t>
  </si>
  <si>
    <t>Introduction to Corrections*</t>
  </si>
  <si>
    <t>www.lssu.edu/regionalcenters</t>
  </si>
  <si>
    <t>Approaches to Ethics in Criminal Justice</t>
  </si>
  <si>
    <t>www.lssu.edu/regional-center</t>
  </si>
  <si>
    <t>[ENGL110]</t>
  </si>
  <si>
    <t>waived</t>
  </si>
  <si>
    <t>[CJUS110]</t>
  </si>
  <si>
    <t>[CJUS101]</t>
  </si>
  <si>
    <t>[CJUS140]</t>
  </si>
  <si>
    <t>[CJUS102]</t>
  </si>
  <si>
    <t>[POLI120]</t>
  </si>
  <si>
    <t>[CJUS243]</t>
  </si>
  <si>
    <t>[CJUS321]</t>
  </si>
  <si>
    <t>[CJUS402]</t>
  </si>
  <si>
    <t>[MATH110]</t>
  </si>
  <si>
    <t>[POLI110]</t>
  </si>
  <si>
    <t>[PSYC101]</t>
  </si>
  <si>
    <t>[PSYC259]</t>
  </si>
  <si>
    <t>or LSSU's BUSN308</t>
  </si>
  <si>
    <t>Homeland Security</t>
  </si>
  <si>
    <t>2001 N. Lincoln Road-Heirman Center #924, Escanaba, MI 49829 • 906/217.4123 • hrife@lssu.edu</t>
  </si>
  <si>
    <t>Seminar IV</t>
  </si>
  <si>
    <t>ENGL 1010</t>
  </si>
  <si>
    <t>ENGL 1020 or 1450 or COMM 1030, 1040, or 1200</t>
  </si>
  <si>
    <t>CJUS 1100</t>
  </si>
  <si>
    <t>CJUS 1120</t>
  </si>
  <si>
    <t>CJUS 2100</t>
  </si>
  <si>
    <t>CJUS 2120</t>
  </si>
  <si>
    <t>CJUS 2130</t>
  </si>
  <si>
    <t>CJUS 2140</t>
  </si>
  <si>
    <t>CJUS 2400</t>
  </si>
  <si>
    <t>CJUS 2720</t>
  </si>
  <si>
    <t>MATH 1070</t>
  </si>
  <si>
    <t>POLI 1110</t>
  </si>
  <si>
    <t>PSYC 2010</t>
  </si>
  <si>
    <t>PSYC 2800</t>
  </si>
  <si>
    <t>CJUS1100</t>
  </si>
  <si>
    <t>CJUS1120</t>
  </si>
  <si>
    <t>MATH107C</t>
  </si>
  <si>
    <t>PSYC2010</t>
  </si>
  <si>
    <t>MATH0950 &amp; Jr.</t>
  </si>
  <si>
    <t>Fall / Even years</t>
  </si>
  <si>
    <t>Spring / Even years</t>
  </si>
  <si>
    <t>Spring / Odd years</t>
  </si>
  <si>
    <t>CJUS 198</t>
  </si>
  <si>
    <t>CJUS 199</t>
  </si>
  <si>
    <t>CJUS 212</t>
  </si>
  <si>
    <t>CJUS 299</t>
  </si>
  <si>
    <t>CJUS 313</t>
  </si>
  <si>
    <t>CJUS 319</t>
  </si>
  <si>
    <t>CJUS 325</t>
  </si>
  <si>
    <t xml:space="preserve">   or CJUS 355 Juvenile Justice</t>
  </si>
  <si>
    <t>CJUS 345</t>
  </si>
  <si>
    <t>CJUS 399</t>
  </si>
  <si>
    <t>CJUS 401</t>
  </si>
  <si>
    <t>CJUS 409</t>
  </si>
  <si>
    <t>CJUS1120 &amp;2120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</si>
  <si>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</si>
  <si>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</si>
  <si>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</si>
  <si>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</si>
  <si>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</si>
  <si>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</si>
  <si>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</si>
  <si>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</si>
  <si>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</si>
  <si>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</si>
  <si>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</si>
  <si>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</si>
  <si>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</si>
  <si>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</si>
  <si>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Elective:
Course #</t>
  </si>
  <si>
    <t xml:space="preserve">Prereq(s) </t>
  </si>
  <si>
    <t>Courses taken at LSSU's Escanaba/Iron Mountain Regional Center</t>
  </si>
  <si>
    <t>☑ Apply to LSSU @ www.lssu.edu - FREE!</t>
  </si>
  <si>
    <t>Client Growth &amp; Dev (or LSSU's SOCY214)</t>
  </si>
  <si>
    <t>200+ level CJUS Elective (215, 224, 230)*ǂ</t>
  </si>
  <si>
    <t>200+ level CJUS Elective (120, 215, 224, 230)*ǂ</t>
  </si>
  <si>
    <t>Approved Diversity (ANTH 2010, SOCY 1030, WGST 2000)</t>
  </si>
  <si>
    <t>CJUS345 &amp; Sr.</t>
  </si>
  <si>
    <t>Seminar I</t>
  </si>
  <si>
    <t>Seminar II</t>
  </si>
  <si>
    <t>Sp23 Audit, June-26</t>
  </si>
  <si>
    <t>☑ Min. 24 credits of CJUS 300/400 level</t>
  </si>
  <si>
    <t>B.S. in Criminal Justice - Generalist Concentration</t>
  </si>
  <si>
    <t>Seminar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</si>
</sst>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29" fillId="0" borderId="0" applyNumberFormat="0" applyFill="0" applyAlignment="0" applyProtection="0"/>
    <xf numFmtId="0" fontId="23" fillId="0" borderId="14" applyNumberFormat="0" applyFill="0" applyBorder="0" applyAlignment="0" applyProtection="0"/>
    <xf numFmtId="0" fontId="32" fillId="0" borderId="15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3" fillId="0" borderId="0">
      <alignment horizontal="right"/>
    </xf>
    <xf numFmtId="0" fontId="12" fillId="0" borderId="0"/>
    <xf numFmtId="0" fontId="7" fillId="0" borderId="1">
      <alignment horizontal="left"/>
    </xf>
  </cellStyleXfs>
  <cellXfs count="10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32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27" fillId="0" borderId="0" xfId="5" applyBorder="1"/>
    <xf numFmtId="0" fontId="25" fillId="7" borderId="0" xfId="8" applyAlignment="1">
      <alignment vertical="center"/>
    </xf>
    <xf numFmtId="0" fontId="25" fillId="7" borderId="0" xfId="8" applyBorder="1" applyAlignment="1">
      <alignment horizontal="left"/>
    </xf>
    <xf numFmtId="0" fontId="25" fillId="7" borderId="0" xfId="8" applyAlignment="1">
      <alignment horizontal="left"/>
    </xf>
    <xf numFmtId="0" fontId="30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1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7" fillId="0" borderId="1" xfId="13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0" fillId="0" borderId="0" xfId="12" applyFont="1"/>
    <xf numFmtId="0" fontId="34" fillId="0" borderId="0" xfId="6" applyFont="1" applyBorder="1" applyAlignment="1">
      <alignment horizontal="right"/>
    </xf>
    <xf numFmtId="0" fontId="34" fillId="0" borderId="16" xfId="6" applyFont="1" applyAlignment="1">
      <alignment horizontal="center"/>
    </xf>
    <xf numFmtId="0" fontId="35" fillId="0" borderId="0" xfId="11" applyFont="1">
      <alignment horizontal="right"/>
    </xf>
    <xf numFmtId="0" fontId="34" fillId="0" borderId="16" xfId="6" applyFont="1" applyAlignment="1">
      <alignment horizontal="right"/>
    </xf>
    <xf numFmtId="0" fontId="34" fillId="0" borderId="16" xfId="6" applyFont="1"/>
    <xf numFmtId="0" fontId="36" fillId="0" borderId="2" xfId="7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432356</xdr:colOff>
      <xdr:row>4</xdr:row>
      <xdr:rowOff>149086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00C21D9D-0657-4F62-A578-9D162B8F9FED}"/>
            </a:ext>
          </a:extLst>
        </xdr:cNvPr>
        <xdr:cNvGrpSpPr>
          <a:grpSpLocks noChangeAspect="1"/>
        </xdr:cNvGrpSpPr>
      </xdr:nvGrpSpPr>
      <xdr:grpSpPr>
        <a:xfrm>
          <a:off x="4762499" y="339588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6F99459-4E5C-3685-AECB-333C395A89BB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EFCBD98-C8EB-35BB-1FBC-763FA763A1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C7978C-28D4-484A-81F7-3B7CD3D0B0F9}" name="Bay_Courses_CJUS" displayName="Bay_Courses_CJUS" ref="A6:I30" totalsRowShown="0" headerRowDxfId="20" dataDxfId="19">
  <autoFilter ref="A6:I30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1CEE477-5562-4297-B3E6-AD9608ACE976}" name="Grade" dataDxfId="18"/>
    <tableColumn id="2" xr3:uid="{6A5A6583-CAE0-418A-9B35-C7DA80FC1BE4}" name="Course #" dataDxfId="17"/>
    <tableColumn id="3" xr3:uid="{54908443-5ECF-46FE-A2A2-87142C456513}" name="Title" dataDxfId="16"/>
    <tableColumn id="4" xr3:uid="{299A37ED-EB86-49E0-952F-0D44CBB3339B}" name="LSSU Equiv" dataDxfId="15"/>
    <tableColumn id="5" xr3:uid="{A17FBB23-1397-4A81-9391-926FD8715C63}" name="Credits" dataDxfId="14"/>
    <tableColumn id="6" xr3:uid="{232AC177-0349-4D26-9E6A-C50B0E31C33D}" name="Prereq(s)" dataDxfId="13"/>
    <tableColumn id="7" xr3:uid="{B8EB3F97-D7E2-4C6E-8D7A-ED417C8FAF04}" name="Elective: Grade" dataDxfId="12"/>
    <tableColumn id="8" xr3:uid="{395C5997-E685-4616-A8E4-B383C99583B9}" name="Elective:_x000a_Course #" dataDxfId="11"/>
    <tableColumn id="9" xr3:uid="{6817817D-290B-4499-AE01-3DA8DB109C2B}" name="Elective: Credits" data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B60F315-E3F6-499E-9741-D4228778D9D3}" name="LSSU_Courses_CJUS" displayName="LSSU_Courses_CJUS" ref="A32:I47" totalsRowShown="0" headerRowDxfId="9" dataDxfId="8">
  <autoFilter ref="A32:I47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F49D73A-5257-466B-BDAC-6D75B1DEA0E0}" name="Grade" dataDxfId="7"/>
    <tableColumn id="2" xr3:uid="{8E616159-C537-41D1-8AEE-E8F4F6318E79}" name="Course #" dataDxfId="6"/>
    <tableColumn id="3" xr3:uid="{43A35310-CC4C-4722-A6B1-DEAC2970BEFA}" name="Title" dataDxfId="5"/>
    <tableColumn id="4" xr3:uid="{594E7EEB-4654-4084-8FA0-23A0B9DBA653}" name="Bay Equiv" dataDxfId="4"/>
    <tableColumn id="5" xr3:uid="{A602B918-3C81-4E90-8B23-B69E3E9A509C}" name="Credits" dataDxfId="3"/>
    <tableColumn id="6" xr3:uid="{3C857061-73C9-48BE-BD8A-D98005B56054}" name="Prereq(s) "/>
    <tableColumn id="7" xr3:uid="{AFEC1519-7EB9-421B-9523-8F2EC37E10D1}" name="Sem / Year" dataDxfId="2"/>
    <tableColumn id="8" xr3:uid="{058DC6AB-D69A-42A1-8A01-DFC3FC19609F}" name="Elective:_x000a_Course #" dataDxfId="1"/>
    <tableColumn id="9" xr3:uid="{3FDE9DEA-6E70-4C51-8136-58B69EC63068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5845-205E-42C6-9A1C-765285684AAF}">
  <sheetPr>
    <pageSetUpPr fitToPage="1"/>
  </sheetPr>
  <dimension ref="A1:J57"/>
  <sheetViews>
    <sheetView tabSelected="1" view="pageBreakPreview" topLeftCell="A32" zoomScale="115" zoomScaleNormal="100" zoomScaleSheetLayoutView="115" workbookViewId="0">
      <selection activeCell="A33" sqref="A33:A34"/>
    </sheetView>
  </sheetViews>
  <sheetFormatPr defaultRowHeight="12.75" x14ac:dyDescent="0.2"/>
  <cols>
    <col min="1" max="1" width="6.140625" customWidth="1"/>
    <col min="2" max="2" width="10" customWidth="1"/>
    <col min="3" max="3" width="33.5703125" customWidth="1"/>
    <col min="4" max="4" width="9.42578125" customWidth="1"/>
    <col min="5" max="5" width="6.42578125" customWidth="1"/>
    <col min="6" max="6" width="15.7109375" customWidth="1"/>
    <col min="7" max="7" width="7.5703125" customWidth="1"/>
    <col min="8" max="8" width="14.85546875" customWidth="1"/>
    <col min="9" max="9" width="7.5703125" customWidth="1"/>
  </cols>
  <sheetData>
    <row r="1" spans="1:9" s="78" customFormat="1" ht="23.25" x14ac:dyDescent="0.35">
      <c r="A1" s="75" t="s">
        <v>210</v>
      </c>
    </row>
    <row r="2" spans="1:9" ht="15" x14ac:dyDescent="0.2">
      <c r="B2" s="59" t="s">
        <v>19</v>
      </c>
      <c r="C2" s="1"/>
      <c r="D2" s="1"/>
    </row>
    <row r="3" spans="1:9" ht="15" x14ac:dyDescent="0.2">
      <c r="B3" s="59" t="s">
        <v>20</v>
      </c>
      <c r="C3" s="3"/>
      <c r="D3" s="3"/>
    </row>
    <row r="4" spans="1:9" ht="15" x14ac:dyDescent="0.2">
      <c r="B4" s="59" t="s">
        <v>21</v>
      </c>
      <c r="C4" s="3"/>
      <c r="D4" s="3"/>
    </row>
    <row r="5" spans="1:9" ht="22.5" customHeight="1" x14ac:dyDescent="0.2">
      <c r="A5" s="65" t="s">
        <v>0</v>
      </c>
      <c r="B5" s="64"/>
      <c r="C5" s="64"/>
      <c r="D5" s="64"/>
      <c r="E5" s="64"/>
      <c r="F5" s="64"/>
      <c r="G5" s="64"/>
    </row>
    <row r="6" spans="1:9" s="77" customFormat="1" ht="28.5" customHeight="1" x14ac:dyDescent="0.2">
      <c r="A6" s="66" t="s">
        <v>4</v>
      </c>
      <c r="B6" s="66" t="s">
        <v>1</v>
      </c>
      <c r="C6" s="66" t="s">
        <v>2</v>
      </c>
      <c r="D6" s="76" t="s">
        <v>186</v>
      </c>
      <c r="E6" s="76" t="s">
        <v>3</v>
      </c>
      <c r="F6" s="66" t="s">
        <v>26</v>
      </c>
      <c r="G6" s="66" t="s">
        <v>183</v>
      </c>
      <c r="H6" s="80" t="s">
        <v>197</v>
      </c>
      <c r="I6" s="66" t="s">
        <v>184</v>
      </c>
    </row>
    <row r="7" spans="1:9" ht="12.75" customHeight="1" x14ac:dyDescent="0.2">
      <c r="A7" s="31"/>
      <c r="B7" s="61" t="s">
        <v>150</v>
      </c>
      <c r="C7" s="10" t="s">
        <v>126</v>
      </c>
      <c r="D7" s="10" t="s">
        <v>132</v>
      </c>
      <c r="E7" s="27">
        <v>4</v>
      </c>
      <c r="F7" s="10"/>
      <c r="G7" s="82"/>
      <c r="H7" s="82"/>
      <c r="I7" s="82"/>
    </row>
    <row r="8" spans="1:9" ht="12.75" customHeight="1" x14ac:dyDescent="0.2">
      <c r="A8" s="69"/>
      <c r="B8" s="61" t="s">
        <v>151</v>
      </c>
      <c r="C8" s="10" t="s">
        <v>27</v>
      </c>
      <c r="D8" s="10" t="s">
        <v>133</v>
      </c>
      <c r="E8" s="27">
        <v>4</v>
      </c>
      <c r="F8" s="41"/>
      <c r="G8" s="82"/>
      <c r="H8" s="82"/>
      <c r="I8" s="82"/>
    </row>
    <row r="9" spans="1:9" ht="12.75" customHeight="1" x14ac:dyDescent="0.2">
      <c r="A9" s="69"/>
      <c r="B9" s="61" t="s">
        <v>152</v>
      </c>
      <c r="C9" s="10" t="s">
        <v>201</v>
      </c>
      <c r="D9" s="10" t="s">
        <v>134</v>
      </c>
      <c r="E9" s="27">
        <v>4</v>
      </c>
      <c r="F9" s="41" t="s">
        <v>162</v>
      </c>
      <c r="G9" s="82"/>
      <c r="H9" s="82"/>
      <c r="I9" s="82"/>
    </row>
    <row r="10" spans="1:9" ht="12.75" customHeight="1" x14ac:dyDescent="0.2">
      <c r="A10" s="69"/>
      <c r="B10" s="61" t="s">
        <v>153</v>
      </c>
      <c r="C10" s="10" t="s">
        <v>28</v>
      </c>
      <c r="D10" s="10" t="s">
        <v>135</v>
      </c>
      <c r="E10" s="27">
        <v>4</v>
      </c>
      <c r="F10" s="41"/>
      <c r="G10" s="82"/>
      <c r="H10" s="82"/>
      <c r="I10" s="82"/>
    </row>
    <row r="11" spans="1:9" ht="12.75" customHeight="1" x14ac:dyDescent="0.2">
      <c r="A11" s="69"/>
      <c r="B11" s="61" t="s">
        <v>154</v>
      </c>
      <c r="C11" s="10" t="s">
        <v>29</v>
      </c>
      <c r="D11" s="10" t="s">
        <v>136</v>
      </c>
      <c r="E11" s="27">
        <v>4</v>
      </c>
      <c r="F11" s="41"/>
      <c r="G11" s="82"/>
      <c r="H11" s="82"/>
      <c r="I11" s="82"/>
    </row>
    <row r="12" spans="1:9" ht="12.75" customHeight="1" x14ac:dyDescent="0.2">
      <c r="A12" s="69"/>
      <c r="B12" s="61" t="s">
        <v>155</v>
      </c>
      <c r="C12" s="10" t="s">
        <v>108</v>
      </c>
      <c r="D12" s="10" t="s">
        <v>137</v>
      </c>
      <c r="E12" s="27">
        <v>4</v>
      </c>
      <c r="F12" s="41" t="s">
        <v>163</v>
      </c>
      <c r="G12" s="82"/>
      <c r="H12" s="82"/>
      <c r="I12" s="82"/>
    </row>
    <row r="13" spans="1:9" ht="12.75" customHeight="1" x14ac:dyDescent="0.2">
      <c r="A13" s="69"/>
      <c r="B13" s="61" t="s">
        <v>156</v>
      </c>
      <c r="C13" s="10" t="s">
        <v>128</v>
      </c>
      <c r="D13" s="10" t="s">
        <v>138</v>
      </c>
      <c r="E13" s="27">
        <v>4</v>
      </c>
      <c r="F13" s="41" t="s">
        <v>163</v>
      </c>
      <c r="G13" s="82"/>
      <c r="H13" s="82"/>
      <c r="I13" s="82"/>
    </row>
    <row r="14" spans="1:9" ht="12.75" customHeight="1" x14ac:dyDescent="0.2">
      <c r="A14" s="69"/>
      <c r="B14" s="61" t="s">
        <v>157</v>
      </c>
      <c r="C14" s="10" t="s">
        <v>41</v>
      </c>
      <c r="D14" s="10" t="s">
        <v>139</v>
      </c>
      <c r="E14" s="27">
        <v>3</v>
      </c>
      <c r="F14" s="41"/>
      <c r="G14" s="82"/>
      <c r="H14" s="82"/>
      <c r="I14" s="82"/>
    </row>
    <row r="15" spans="1:9" ht="12.75" customHeight="1" x14ac:dyDescent="0.2">
      <c r="A15" s="69"/>
      <c r="B15" t="s">
        <v>36</v>
      </c>
      <c r="C15" t="s">
        <v>202</v>
      </c>
      <c r="E15" s="58">
        <v>4</v>
      </c>
      <c r="F15" s="41"/>
      <c r="G15" s="82"/>
      <c r="H15" s="82"/>
      <c r="I15" s="82"/>
    </row>
    <row r="16" spans="1:9" ht="12.75" customHeight="1" x14ac:dyDescent="0.2">
      <c r="A16" s="69"/>
      <c r="B16" t="s">
        <v>36</v>
      </c>
      <c r="C16" t="s">
        <v>203</v>
      </c>
      <c r="E16" s="58">
        <v>3</v>
      </c>
      <c r="F16" s="41"/>
      <c r="G16" s="82"/>
      <c r="H16" s="82"/>
      <c r="I16" s="82"/>
    </row>
    <row r="17" spans="1:9" ht="12.75" customHeight="1" x14ac:dyDescent="0.2">
      <c r="A17" s="69"/>
      <c r="B17" t="s">
        <v>36</v>
      </c>
      <c r="C17" t="s">
        <v>203</v>
      </c>
      <c r="E17" s="58"/>
      <c r="F17" s="41"/>
      <c r="G17" s="82"/>
      <c r="H17" s="82"/>
      <c r="I17" s="82"/>
    </row>
    <row r="18" spans="1:9" ht="12.75" customHeight="1" x14ac:dyDescent="0.2">
      <c r="A18" s="69"/>
      <c r="B18" s="70" t="s">
        <v>148</v>
      </c>
      <c r="C18" s="70" t="s">
        <v>6</v>
      </c>
      <c r="D18" s="70" t="s">
        <v>130</v>
      </c>
      <c r="E18" s="85">
        <v>3</v>
      </c>
      <c r="F18" s="41"/>
      <c r="G18" s="82"/>
      <c r="H18" s="82"/>
      <c r="I18" s="82"/>
    </row>
    <row r="19" spans="1:9" ht="12.75" customHeight="1" x14ac:dyDescent="0.2">
      <c r="A19" s="69"/>
      <c r="B19" s="70"/>
      <c r="C19" s="70" t="s">
        <v>149</v>
      </c>
      <c r="D19" s="70"/>
      <c r="E19" s="85">
        <v>3</v>
      </c>
      <c r="F19" s="41"/>
      <c r="G19" s="82"/>
      <c r="H19" s="82"/>
      <c r="I19" s="82"/>
    </row>
    <row r="20" spans="1:9" ht="12.75" customHeight="1" x14ac:dyDescent="0.2">
      <c r="A20" s="69"/>
      <c r="B20" s="70" t="s">
        <v>158</v>
      </c>
      <c r="C20" s="70" t="s">
        <v>55</v>
      </c>
      <c r="D20" s="70" t="s">
        <v>140</v>
      </c>
      <c r="E20" s="85">
        <v>4</v>
      </c>
      <c r="F20" s="41" t="s">
        <v>164</v>
      </c>
      <c r="G20" s="39"/>
      <c r="H20" s="39"/>
      <c r="I20" s="27">
        <f>SUM(I7:I19)</f>
        <v>0</v>
      </c>
    </row>
    <row r="21" spans="1:9" ht="12.75" customHeight="1" x14ac:dyDescent="0.2">
      <c r="A21" s="69"/>
      <c r="B21" s="70" t="s">
        <v>159</v>
      </c>
      <c r="C21" s="70" t="s">
        <v>31</v>
      </c>
      <c r="D21" s="70" t="s">
        <v>141</v>
      </c>
      <c r="E21" s="85">
        <v>3</v>
      </c>
      <c r="F21" s="41"/>
      <c r="G21" s="10"/>
      <c r="H21" s="10"/>
      <c r="I21" s="27"/>
    </row>
    <row r="22" spans="1:9" ht="12.75" customHeight="1" x14ac:dyDescent="0.2">
      <c r="A22" s="83"/>
      <c r="B22" s="70" t="s">
        <v>160</v>
      </c>
      <c r="C22" s="70" t="s">
        <v>33</v>
      </c>
      <c r="D22" s="70" t="s">
        <v>142</v>
      </c>
      <c r="E22" s="85">
        <v>3</v>
      </c>
      <c r="I22" s="58"/>
    </row>
    <row r="23" spans="1:9" ht="12.75" customHeight="1" x14ac:dyDescent="0.2">
      <c r="A23" s="69"/>
      <c r="B23" t="s">
        <v>161</v>
      </c>
      <c r="C23" t="s">
        <v>34</v>
      </c>
      <c r="D23" t="s">
        <v>143</v>
      </c>
      <c r="E23" s="58">
        <v>3</v>
      </c>
      <c r="F23" s="41" t="s">
        <v>165</v>
      </c>
      <c r="G23" s="10"/>
      <c r="H23" s="10"/>
      <c r="I23" s="10"/>
    </row>
    <row r="24" spans="1:9" ht="12.75" customHeight="1" x14ac:dyDescent="0.2">
      <c r="A24" s="83"/>
      <c r="C24" t="s">
        <v>204</v>
      </c>
      <c r="E24" s="58">
        <v>3</v>
      </c>
      <c r="F24" t="s">
        <v>144</v>
      </c>
    </row>
    <row r="25" spans="1:9" ht="12.75" customHeight="1" x14ac:dyDescent="0.2">
      <c r="A25" s="83"/>
      <c r="B25" s="70"/>
      <c r="C25" s="70" t="s">
        <v>7</v>
      </c>
      <c r="D25" s="70"/>
      <c r="E25" s="85">
        <v>3</v>
      </c>
    </row>
    <row r="26" spans="1:9" ht="12.75" customHeight="1" x14ac:dyDescent="0.2">
      <c r="A26" s="69"/>
      <c r="B26" s="70"/>
      <c r="C26" s="70" t="s">
        <v>7</v>
      </c>
      <c r="D26" s="70"/>
      <c r="E26" s="85">
        <v>3</v>
      </c>
      <c r="G26" s="10"/>
      <c r="H26" s="10"/>
      <c r="I26" s="10"/>
    </row>
    <row r="27" spans="1:9" ht="12.75" customHeight="1" x14ac:dyDescent="0.2">
      <c r="A27" s="69"/>
      <c r="B27" s="70"/>
      <c r="C27" s="70" t="s">
        <v>8</v>
      </c>
      <c r="D27" s="70"/>
      <c r="E27" s="85">
        <v>4</v>
      </c>
      <c r="G27" s="10"/>
      <c r="H27" s="10"/>
      <c r="I27" s="10"/>
    </row>
    <row r="28" spans="1:9" ht="12.75" customHeight="1" x14ac:dyDescent="0.2">
      <c r="A28" s="69"/>
      <c r="B28" s="70"/>
      <c r="C28" s="70" t="s">
        <v>35</v>
      </c>
      <c r="D28" s="70"/>
      <c r="E28" s="85">
        <v>4</v>
      </c>
      <c r="G28" s="10"/>
      <c r="H28" s="10"/>
      <c r="I28" s="10"/>
    </row>
    <row r="29" spans="1:9" ht="12.75" customHeight="1" x14ac:dyDescent="0.2">
      <c r="A29" s="69"/>
      <c r="C29" t="s">
        <v>9</v>
      </c>
      <c r="E29" s="58">
        <v>16</v>
      </c>
      <c r="G29" s="10"/>
      <c r="H29" s="10"/>
      <c r="I29" s="79"/>
    </row>
    <row r="30" spans="1:9" ht="12.75" customHeight="1" x14ac:dyDescent="0.2">
      <c r="A30" s="10"/>
      <c r="B30" s="10"/>
      <c r="C30" s="36"/>
      <c r="D30" s="87" t="s">
        <v>14</v>
      </c>
      <c r="E30" s="88">
        <f>SUM(E7:E29)</f>
        <v>90</v>
      </c>
      <c r="F30" s="10"/>
      <c r="G30" s="70"/>
      <c r="H30" s="67"/>
      <c r="I30" s="68" t="s">
        <v>116</v>
      </c>
    </row>
    <row r="31" spans="1:9" ht="22.5" customHeight="1" x14ac:dyDescent="0.2">
      <c r="A31" s="65" t="s">
        <v>199</v>
      </c>
      <c r="B31" s="10"/>
      <c r="C31" s="10"/>
      <c r="D31" s="10"/>
      <c r="E31" s="60"/>
      <c r="F31" s="10"/>
      <c r="G31" s="10"/>
      <c r="H31" s="10"/>
      <c r="I31" s="10"/>
    </row>
    <row r="32" spans="1:9" s="58" customFormat="1" ht="25.5" customHeight="1" x14ac:dyDescent="0.2">
      <c r="A32" s="27" t="s">
        <v>4</v>
      </c>
      <c r="B32" s="27" t="s">
        <v>1</v>
      </c>
      <c r="C32" s="27" t="s">
        <v>2</v>
      </c>
      <c r="D32" s="27" t="s">
        <v>185</v>
      </c>
      <c r="E32" s="27" t="s">
        <v>3</v>
      </c>
      <c r="F32" s="58" t="s">
        <v>198</v>
      </c>
      <c r="G32" s="66" t="s">
        <v>196</v>
      </c>
      <c r="H32" s="80" t="s">
        <v>197</v>
      </c>
      <c r="I32" s="66" t="s">
        <v>184</v>
      </c>
    </row>
    <row r="33" spans="1:10" ht="12.75" customHeight="1" x14ac:dyDescent="0.2">
      <c r="A33" s="92" t="s">
        <v>131</v>
      </c>
      <c r="B33" s="10" t="s">
        <v>170</v>
      </c>
      <c r="C33" t="s">
        <v>206</v>
      </c>
      <c r="D33" s="60"/>
      <c r="E33" s="27">
        <v>0</v>
      </c>
      <c r="F33" s="81"/>
      <c r="G33" s="81" t="s">
        <v>167</v>
      </c>
      <c r="H33" s="10"/>
      <c r="I33" s="10"/>
    </row>
    <row r="34" spans="1:10" ht="12.75" customHeight="1" x14ac:dyDescent="0.2">
      <c r="A34" s="92" t="s">
        <v>131</v>
      </c>
      <c r="B34" s="10" t="s">
        <v>171</v>
      </c>
      <c r="C34" t="s">
        <v>207</v>
      </c>
      <c r="D34" s="60"/>
      <c r="E34" s="27">
        <v>0</v>
      </c>
      <c r="F34" s="81"/>
      <c r="G34" s="81"/>
      <c r="H34" s="10"/>
      <c r="I34" s="10"/>
    </row>
    <row r="35" spans="1:10" ht="12.75" customHeight="1" x14ac:dyDescent="0.2">
      <c r="A35" s="69"/>
      <c r="B35" s="60" t="s">
        <v>172</v>
      </c>
      <c r="C35" s="60" t="s">
        <v>123</v>
      </c>
      <c r="D35" s="60"/>
      <c r="E35" s="27">
        <v>3</v>
      </c>
      <c r="F35" s="81"/>
      <c r="G35" s="81" t="s">
        <v>18</v>
      </c>
      <c r="H35" s="62"/>
      <c r="I35" s="10"/>
      <c r="J35" s="10"/>
    </row>
    <row r="36" spans="1:10" ht="12.75" customHeight="1" x14ac:dyDescent="0.2">
      <c r="A36" s="83"/>
      <c r="B36" s="84" t="s">
        <v>173</v>
      </c>
      <c r="C36" s="84" t="s">
        <v>211</v>
      </c>
      <c r="D36" s="84"/>
      <c r="E36" s="58">
        <v>1</v>
      </c>
      <c r="F36" s="81"/>
      <c r="G36" s="81" t="s">
        <v>18</v>
      </c>
      <c r="H36" s="84"/>
      <c r="J36" s="10"/>
    </row>
    <row r="37" spans="1:10" ht="12.75" customHeight="1" x14ac:dyDescent="0.2">
      <c r="A37" s="83"/>
      <c r="B37" s="84" t="s">
        <v>174</v>
      </c>
      <c r="C37" s="84" t="s">
        <v>124</v>
      </c>
      <c r="D37" s="84"/>
      <c r="E37" s="58">
        <v>3</v>
      </c>
      <c r="F37" s="81" t="s">
        <v>182</v>
      </c>
      <c r="G37" s="86" t="s">
        <v>168</v>
      </c>
      <c r="H37" s="84"/>
      <c r="J37" s="10"/>
    </row>
    <row r="38" spans="1:10" ht="12.75" customHeight="1" x14ac:dyDescent="0.2">
      <c r="A38" s="83"/>
      <c r="B38" s="84" t="s">
        <v>175</v>
      </c>
      <c r="C38" s="84" t="s">
        <v>40</v>
      </c>
      <c r="D38" s="84"/>
      <c r="E38" s="58">
        <v>3</v>
      </c>
      <c r="F38" s="81" t="s">
        <v>182</v>
      </c>
      <c r="G38" s="86" t="s">
        <v>18</v>
      </c>
      <c r="H38" s="84"/>
      <c r="J38" s="10"/>
    </row>
    <row r="39" spans="1:10" ht="12.75" customHeight="1" x14ac:dyDescent="0.2">
      <c r="A39" s="83"/>
      <c r="B39" s="84" t="s">
        <v>176</v>
      </c>
      <c r="C39" s="84" t="s">
        <v>145</v>
      </c>
      <c r="D39" s="84"/>
      <c r="E39" s="58">
        <v>3</v>
      </c>
      <c r="F39" s="81"/>
      <c r="G39" s="81" t="s">
        <v>169</v>
      </c>
      <c r="H39" s="84"/>
      <c r="J39" s="10"/>
    </row>
    <row r="40" spans="1:10" ht="12.75" customHeight="1" x14ac:dyDescent="0.2">
      <c r="A40" s="69"/>
      <c r="B40" s="10" t="s">
        <v>177</v>
      </c>
      <c r="C40" s="10"/>
      <c r="D40" s="60"/>
      <c r="E40" s="27"/>
      <c r="F40" s="81" t="s">
        <v>182</v>
      </c>
      <c r="G40" s="81" t="s">
        <v>168</v>
      </c>
      <c r="H40" s="10"/>
      <c r="I40" s="10"/>
    </row>
    <row r="41" spans="1:10" ht="12.75" customHeight="1" x14ac:dyDescent="0.2">
      <c r="A41" s="69"/>
      <c r="B41" s="10" t="s">
        <v>178</v>
      </c>
      <c r="C41" s="10" t="s">
        <v>37</v>
      </c>
      <c r="D41" s="60"/>
      <c r="E41" s="27">
        <v>4</v>
      </c>
      <c r="F41" s="81" t="s">
        <v>166</v>
      </c>
      <c r="G41" s="81" t="s">
        <v>18</v>
      </c>
      <c r="H41" s="10"/>
      <c r="I41" s="10"/>
    </row>
    <row r="42" spans="1:10" ht="12.75" customHeight="1" x14ac:dyDescent="0.2">
      <c r="A42" s="69"/>
      <c r="B42" s="10" t="s">
        <v>179</v>
      </c>
      <c r="C42" s="10" t="s">
        <v>147</v>
      </c>
      <c r="D42" s="60"/>
      <c r="E42" s="27">
        <v>1</v>
      </c>
      <c r="F42" s="81"/>
      <c r="G42" s="81" t="s">
        <v>18</v>
      </c>
      <c r="H42" s="10"/>
      <c r="I42" s="10"/>
    </row>
    <row r="43" spans="1:10" ht="12.75" customHeight="1" x14ac:dyDescent="0.2">
      <c r="A43" s="69"/>
      <c r="B43" s="10" t="s">
        <v>180</v>
      </c>
      <c r="C43" s="10" t="s">
        <v>38</v>
      </c>
      <c r="D43" s="60"/>
      <c r="E43" s="27">
        <v>3</v>
      </c>
      <c r="F43" s="81" t="s">
        <v>205</v>
      </c>
      <c r="G43" s="81" t="s">
        <v>24</v>
      </c>
      <c r="H43" s="10"/>
      <c r="I43" s="10"/>
    </row>
    <row r="44" spans="1:10" ht="12.75" customHeight="1" x14ac:dyDescent="0.2">
      <c r="A44" s="69"/>
      <c r="B44" s="10" t="s">
        <v>181</v>
      </c>
      <c r="C44" s="10" t="s">
        <v>117</v>
      </c>
      <c r="D44" s="60"/>
      <c r="E44" s="27">
        <v>3</v>
      </c>
      <c r="F44" s="81" t="s">
        <v>39</v>
      </c>
      <c r="G44" s="81" t="s">
        <v>168</v>
      </c>
      <c r="H44" s="10"/>
      <c r="I44" s="10"/>
    </row>
    <row r="45" spans="1:10" ht="12.75" customHeight="1" x14ac:dyDescent="0.2">
      <c r="A45" s="69"/>
      <c r="B45" t="s">
        <v>36</v>
      </c>
      <c r="C45" s="10" t="s">
        <v>125</v>
      </c>
      <c r="D45" s="60"/>
      <c r="E45" s="27">
        <v>3</v>
      </c>
      <c r="F45" s="81"/>
      <c r="G45" s="81" t="s">
        <v>17</v>
      </c>
      <c r="H45" s="10"/>
      <c r="I45" s="10"/>
    </row>
    <row r="46" spans="1:10" ht="12.75" customHeight="1" x14ac:dyDescent="0.2">
      <c r="A46" s="69"/>
      <c r="B46" t="s">
        <v>36</v>
      </c>
      <c r="C46" s="10" t="s">
        <v>125</v>
      </c>
      <c r="D46" s="10"/>
      <c r="E46" s="27">
        <v>3</v>
      </c>
      <c r="F46" s="81"/>
      <c r="G46" s="81" t="s">
        <v>17</v>
      </c>
      <c r="H46" s="10"/>
      <c r="I46" s="10"/>
    </row>
    <row r="47" spans="1:10" ht="12.75" customHeight="1" x14ac:dyDescent="0.2">
      <c r="A47" s="10"/>
      <c r="B47" s="10"/>
      <c r="C47" s="36"/>
      <c r="D47" s="87" t="s">
        <v>13</v>
      </c>
      <c r="E47" s="91">
        <f>SUM(E31:E46)</f>
        <v>30</v>
      </c>
      <c r="F47" s="10"/>
      <c r="G47" s="42" t="s">
        <v>42</v>
      </c>
      <c r="H47" s="10"/>
      <c r="I47" s="10"/>
    </row>
    <row r="48" spans="1:10" ht="12.75" customHeight="1" x14ac:dyDescent="0.2">
      <c r="A48" s="10"/>
      <c r="B48" s="10"/>
      <c r="C48" s="63"/>
      <c r="D48" s="90" t="s">
        <v>12</v>
      </c>
      <c r="E48" s="91">
        <f>SUM(E30,E47)</f>
        <v>120</v>
      </c>
      <c r="F48" s="10"/>
      <c r="G48" s="10"/>
      <c r="H48" s="10"/>
      <c r="I48" s="10"/>
    </row>
    <row r="49" spans="1:9" ht="12.75" customHeight="1" x14ac:dyDescent="0.25">
      <c r="A49" s="71" t="s">
        <v>187</v>
      </c>
      <c r="C49" s="8"/>
      <c r="D49" s="8"/>
      <c r="E49" s="9"/>
      <c r="I49" s="89" t="s">
        <v>208</v>
      </c>
    </row>
    <row r="50" spans="1:9" ht="12.75" customHeight="1" x14ac:dyDescent="0.2">
      <c r="A50" t="s">
        <v>200</v>
      </c>
      <c r="B50" s="10"/>
      <c r="C50" s="10"/>
      <c r="D50" s="10"/>
      <c r="E50" s="10" t="s">
        <v>191</v>
      </c>
      <c r="F50" s="10"/>
      <c r="G50" s="10"/>
      <c r="H50" s="10"/>
    </row>
    <row r="51" spans="1:9" ht="12.75" customHeight="1" x14ac:dyDescent="0.2">
      <c r="A51" s="10" t="s">
        <v>188</v>
      </c>
      <c r="B51" s="10"/>
      <c r="C51" s="10"/>
      <c r="D51" s="10"/>
      <c r="E51" s="10" t="s">
        <v>192</v>
      </c>
      <c r="F51" s="10"/>
      <c r="G51" s="10"/>
      <c r="H51" s="10"/>
      <c r="I51" s="10"/>
    </row>
    <row r="52" spans="1:9" ht="12.75" customHeight="1" x14ac:dyDescent="0.2">
      <c r="A52" s="10" t="s">
        <v>189</v>
      </c>
      <c r="B52" s="10"/>
      <c r="C52" s="10"/>
      <c r="D52" s="10"/>
      <c r="E52" s="10" t="s">
        <v>193</v>
      </c>
      <c r="F52" s="10"/>
      <c r="G52" s="10"/>
      <c r="H52" s="10"/>
      <c r="I52" s="10"/>
    </row>
    <row r="53" spans="1:9" ht="12.75" customHeight="1" x14ac:dyDescent="0.2">
      <c r="A53" s="10" t="s">
        <v>190</v>
      </c>
      <c r="B53" s="10"/>
      <c r="C53" s="10"/>
      <c r="D53" s="10"/>
      <c r="E53" t="s">
        <v>209</v>
      </c>
      <c r="F53" s="10"/>
      <c r="G53" s="10"/>
      <c r="H53" s="10"/>
      <c r="I53" s="10"/>
    </row>
    <row r="54" spans="1:9" ht="12.75" customHeight="1" x14ac:dyDescent="0.2">
      <c r="A54" s="10" t="s">
        <v>195</v>
      </c>
      <c r="B54" s="10"/>
      <c r="C54" s="10"/>
      <c r="D54" s="10"/>
      <c r="F54" s="10"/>
      <c r="G54" s="10"/>
      <c r="H54" s="10"/>
      <c r="I54" s="10"/>
    </row>
    <row r="55" spans="1:9" ht="12.75" customHeight="1" x14ac:dyDescent="0.2">
      <c r="A55" s="72" t="s">
        <v>194</v>
      </c>
      <c r="B55" s="72"/>
      <c r="C55" s="72"/>
      <c r="D55" s="72"/>
      <c r="E55" s="72"/>
      <c r="F55" s="72"/>
      <c r="G55" s="72"/>
      <c r="H55" s="72"/>
      <c r="I55" s="72"/>
    </row>
    <row r="56" spans="1:9" ht="12.75" customHeight="1" x14ac:dyDescent="0.2">
      <c r="A56" s="72" t="s">
        <v>146</v>
      </c>
      <c r="B56" s="72"/>
      <c r="C56" s="72"/>
      <c r="D56" s="72"/>
      <c r="E56" s="72"/>
      <c r="F56" s="72"/>
      <c r="G56" s="72"/>
      <c r="H56" s="72"/>
      <c r="I56" s="72"/>
    </row>
    <row r="57" spans="1:9" x14ac:dyDescent="0.2">
      <c r="A57" s="73" t="s">
        <v>129</v>
      </c>
      <c r="B57" s="74"/>
      <c r="C57" s="74"/>
      <c r="D57" s="74"/>
      <c r="E57" s="74"/>
      <c r="F57" s="74"/>
      <c r="G57" s="74"/>
      <c r="H57" s="74"/>
      <c r="I57" s="74"/>
    </row>
  </sheetData>
  <hyperlinks>
    <hyperlink ref="A57" r:id="rId1" xr:uid="{5C0903C8-38D8-4CAC-8FB1-4EFA3C53CCCD}"/>
  </hyperlinks>
  <printOptions horizontalCentered="1" verticalCentered="1"/>
  <pageMargins left="0.25" right="0.25" top="0.25" bottom="0.25" header="0.3" footer="0.25"/>
  <pageSetup scale="92"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19</v>
      </c>
      <c r="G1" s="12"/>
      <c r="H1" s="12"/>
      <c r="I1" s="12"/>
      <c r="J1" s="12"/>
    </row>
    <row r="2" spans="1:10" ht="15" x14ac:dyDescent="0.2">
      <c r="E2" s="20"/>
      <c r="F2" s="13" t="s">
        <v>20</v>
      </c>
      <c r="G2" s="14"/>
      <c r="H2" s="14"/>
      <c r="I2" s="14"/>
      <c r="J2" s="14"/>
    </row>
    <row r="3" spans="1:10" ht="15" x14ac:dyDescent="0.2">
      <c r="E3" s="20"/>
      <c r="F3" s="13" t="s">
        <v>21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10</v>
      </c>
      <c r="G8" s="18" t="s">
        <v>23</v>
      </c>
      <c r="H8" s="18"/>
      <c r="I8" s="18"/>
      <c r="J8" s="25"/>
    </row>
    <row r="9" spans="1:10" ht="12.75" customHeight="1" x14ac:dyDescent="0.2">
      <c r="A9" s="16" t="s">
        <v>22</v>
      </c>
      <c r="B9" s="26"/>
      <c r="C9" s="46" t="s">
        <v>60</v>
      </c>
      <c r="D9" s="46" t="s">
        <v>61</v>
      </c>
      <c r="E9" s="47">
        <v>4</v>
      </c>
      <c r="F9" s="10"/>
      <c r="G9" s="18" t="s">
        <v>4</v>
      </c>
      <c r="H9" s="95" t="s">
        <v>25</v>
      </c>
      <c r="I9" s="95"/>
      <c r="J9" s="19" t="s">
        <v>3</v>
      </c>
    </row>
    <row r="10" spans="1:10" ht="12.75" customHeight="1" x14ac:dyDescent="0.2">
      <c r="A10" s="16" t="s">
        <v>22</v>
      </c>
      <c r="B10" s="26"/>
      <c r="C10" s="10" t="s">
        <v>62</v>
      </c>
      <c r="D10" s="10" t="s">
        <v>63</v>
      </c>
      <c r="E10" s="27">
        <v>3</v>
      </c>
      <c r="F10" s="10"/>
      <c r="G10" s="48" t="s">
        <v>22</v>
      </c>
      <c r="H10" s="94"/>
      <c r="I10" s="94"/>
      <c r="J10" s="28"/>
    </row>
    <row r="11" spans="1:10" ht="12.75" customHeight="1" x14ac:dyDescent="0.2">
      <c r="A11" s="16" t="s">
        <v>22</v>
      </c>
      <c r="B11" s="26"/>
      <c r="C11" s="10" t="s">
        <v>64</v>
      </c>
      <c r="D11" s="10" t="s">
        <v>65</v>
      </c>
      <c r="E11" s="27">
        <v>3</v>
      </c>
      <c r="F11" s="10"/>
      <c r="G11" s="93" t="s">
        <v>22</v>
      </c>
      <c r="H11" s="93"/>
      <c r="I11" s="5"/>
      <c r="J11" s="28"/>
    </row>
    <row r="12" spans="1:10" ht="12.75" customHeight="1" x14ac:dyDescent="0.2">
      <c r="A12" s="16" t="s">
        <v>22</v>
      </c>
      <c r="B12" s="26"/>
      <c r="C12" s="10" t="s">
        <v>109</v>
      </c>
      <c r="D12" s="10" t="s">
        <v>110</v>
      </c>
      <c r="E12" s="27">
        <v>3</v>
      </c>
      <c r="F12" s="10"/>
      <c r="G12" s="93" t="s">
        <v>22</v>
      </c>
      <c r="H12" s="93"/>
      <c r="I12" s="5"/>
      <c r="J12" s="28"/>
    </row>
    <row r="13" spans="1:10" ht="12.75" customHeight="1" x14ac:dyDescent="0.2">
      <c r="A13" s="16" t="s">
        <v>22</v>
      </c>
      <c r="B13" s="26"/>
      <c r="C13" s="10" t="s">
        <v>66</v>
      </c>
      <c r="D13" s="10" t="s">
        <v>120</v>
      </c>
      <c r="E13" s="27">
        <v>3</v>
      </c>
      <c r="F13" s="10" t="s">
        <v>94</v>
      </c>
      <c r="G13" s="93" t="s">
        <v>22</v>
      </c>
      <c r="H13" s="93"/>
      <c r="I13" s="5"/>
      <c r="J13" s="28"/>
    </row>
    <row r="14" spans="1:10" ht="12.75" customHeight="1" x14ac:dyDescent="0.2">
      <c r="A14" s="16" t="s">
        <v>22</v>
      </c>
      <c r="B14" s="26"/>
      <c r="C14" s="10" t="s">
        <v>67</v>
      </c>
      <c r="D14" s="10" t="s">
        <v>106</v>
      </c>
      <c r="E14" s="27">
        <v>3</v>
      </c>
      <c r="F14" s="10" t="s">
        <v>94</v>
      </c>
      <c r="G14" s="93" t="s">
        <v>22</v>
      </c>
      <c r="H14" s="93"/>
      <c r="I14" s="5"/>
      <c r="J14" s="28"/>
    </row>
    <row r="15" spans="1:10" ht="12.75" customHeight="1" x14ac:dyDescent="0.2">
      <c r="A15" s="16" t="s">
        <v>22</v>
      </c>
      <c r="B15" s="26"/>
      <c r="C15" s="10" t="s">
        <v>68</v>
      </c>
      <c r="D15" s="10" t="s">
        <v>69</v>
      </c>
      <c r="E15" s="27">
        <v>3</v>
      </c>
      <c r="F15" s="10" t="s">
        <v>95</v>
      </c>
      <c r="G15" s="102" t="s">
        <v>22</v>
      </c>
      <c r="H15" s="102"/>
      <c r="I15" s="5"/>
      <c r="J15" s="28"/>
    </row>
    <row r="16" spans="1:10" ht="12.75" customHeight="1" x14ac:dyDescent="0.2">
      <c r="A16" s="16" t="s">
        <v>22</v>
      </c>
      <c r="B16" s="26"/>
      <c r="C16" s="10" t="s">
        <v>70</v>
      </c>
      <c r="D16" s="10" t="s">
        <v>71</v>
      </c>
      <c r="E16" s="27">
        <v>6</v>
      </c>
      <c r="F16" s="10" t="s">
        <v>67</v>
      </c>
      <c r="G16" s="93" t="s">
        <v>22</v>
      </c>
      <c r="H16" s="93"/>
      <c r="I16" s="5"/>
      <c r="J16" s="28"/>
    </row>
    <row r="17" spans="1:10" ht="12.75" customHeight="1" x14ac:dyDescent="0.2">
      <c r="A17" s="16" t="s">
        <v>22</v>
      </c>
      <c r="B17" s="26"/>
      <c r="C17" s="10" t="s">
        <v>72</v>
      </c>
      <c r="D17" s="10" t="s">
        <v>73</v>
      </c>
      <c r="E17" s="27">
        <v>3</v>
      </c>
      <c r="F17" s="10"/>
      <c r="G17" s="93" t="s">
        <v>22</v>
      </c>
      <c r="H17" s="93"/>
      <c r="I17" s="5"/>
      <c r="J17" s="28"/>
    </row>
    <row r="18" spans="1:10" ht="12.75" customHeight="1" x14ac:dyDescent="0.2">
      <c r="A18" s="16" t="s">
        <v>22</v>
      </c>
      <c r="B18" s="26"/>
      <c r="C18" s="10" t="s">
        <v>74</v>
      </c>
      <c r="D18" s="10" t="s">
        <v>75</v>
      </c>
      <c r="E18" s="27">
        <v>6</v>
      </c>
      <c r="F18" s="10" t="s">
        <v>70</v>
      </c>
      <c r="G18" s="102" t="s">
        <v>22</v>
      </c>
      <c r="H18" s="102"/>
      <c r="I18" s="5"/>
      <c r="J18" s="28"/>
    </row>
    <row r="19" spans="1:10" ht="12.75" customHeight="1" x14ac:dyDescent="0.2">
      <c r="A19" s="16" t="s">
        <v>22</v>
      </c>
      <c r="B19" s="26"/>
      <c r="C19" s="54" t="s">
        <v>5</v>
      </c>
      <c r="D19" s="54" t="s">
        <v>6</v>
      </c>
      <c r="E19" s="55">
        <v>3</v>
      </c>
      <c r="F19" s="10"/>
      <c r="G19" s="93" t="s">
        <v>22</v>
      </c>
      <c r="H19" s="93"/>
      <c r="I19" s="5"/>
      <c r="J19" s="28"/>
    </row>
    <row r="20" spans="1:10" ht="12.75" customHeight="1" x14ac:dyDescent="0.2">
      <c r="A20" s="16" t="s">
        <v>22</v>
      </c>
      <c r="B20" s="26"/>
      <c r="C20" s="54" t="s">
        <v>57</v>
      </c>
      <c r="D20" s="54" t="s">
        <v>58</v>
      </c>
      <c r="E20" s="55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22</v>
      </c>
      <c r="B21" s="26"/>
      <c r="C21" s="10" t="s">
        <v>76</v>
      </c>
      <c r="D21" s="10" t="s">
        <v>100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22</v>
      </c>
      <c r="B22" s="26"/>
      <c r="C22" s="54" t="s">
        <v>30</v>
      </c>
      <c r="D22" s="54" t="s">
        <v>55</v>
      </c>
      <c r="E22" s="55">
        <v>4</v>
      </c>
      <c r="F22" s="40" t="s">
        <v>54</v>
      </c>
      <c r="G22" s="10"/>
      <c r="H22" s="10"/>
      <c r="I22" s="10"/>
      <c r="J22" s="25"/>
    </row>
    <row r="23" spans="1:10" ht="12.75" customHeight="1" x14ac:dyDescent="0.2">
      <c r="A23" s="16" t="s">
        <v>22</v>
      </c>
      <c r="B23" s="26"/>
      <c r="C23" s="54" t="s">
        <v>32</v>
      </c>
      <c r="D23" s="54" t="s">
        <v>33</v>
      </c>
      <c r="E23" s="55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22</v>
      </c>
      <c r="B24" s="26"/>
      <c r="C24" s="10" t="s">
        <v>77</v>
      </c>
      <c r="D24" s="10" t="s">
        <v>119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22</v>
      </c>
      <c r="B25" s="26"/>
      <c r="C25" s="54" t="s">
        <v>56</v>
      </c>
      <c r="D25" s="54" t="s">
        <v>96</v>
      </c>
      <c r="E25" s="55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22</v>
      </c>
      <c r="B26" s="26"/>
      <c r="C26" s="29" t="s">
        <v>78</v>
      </c>
      <c r="D26" s="29" t="s">
        <v>97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22</v>
      </c>
      <c r="B27" s="26"/>
      <c r="C27" s="29" t="s">
        <v>78</v>
      </c>
      <c r="D27" s="29" t="s">
        <v>97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22</v>
      </c>
      <c r="B28" s="26"/>
      <c r="C28" s="54"/>
      <c r="D28" s="54" t="s">
        <v>7</v>
      </c>
      <c r="E28" s="55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22</v>
      </c>
      <c r="B29" s="26"/>
      <c r="C29" s="54"/>
      <c r="D29" s="54" t="s">
        <v>7</v>
      </c>
      <c r="E29" s="55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22</v>
      </c>
      <c r="B30" s="26"/>
      <c r="C30" s="54"/>
      <c r="D30" s="54" t="s">
        <v>35</v>
      </c>
      <c r="E30" s="55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22</v>
      </c>
      <c r="B31" s="10"/>
      <c r="C31" s="10"/>
      <c r="D31" s="26" t="s">
        <v>9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14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118</v>
      </c>
      <c r="G33" s="56"/>
      <c r="H33" s="56"/>
      <c r="I33" s="57" t="s">
        <v>115</v>
      </c>
      <c r="J33" s="54"/>
    </row>
    <row r="34" spans="1:10" ht="12.75" customHeight="1" x14ac:dyDescent="0.2">
      <c r="A34" s="21" t="s">
        <v>11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10</v>
      </c>
      <c r="H35" s="18" t="s">
        <v>15</v>
      </c>
      <c r="I35" s="95" t="s">
        <v>16</v>
      </c>
      <c r="J35" s="99"/>
    </row>
    <row r="36" spans="1:10" ht="12.75" customHeight="1" x14ac:dyDescent="0.2">
      <c r="A36" s="16" t="s">
        <v>22</v>
      </c>
      <c r="B36" s="26"/>
      <c r="C36" s="10" t="s">
        <v>79</v>
      </c>
      <c r="D36" s="10" t="s">
        <v>80</v>
      </c>
      <c r="E36" s="27">
        <v>3</v>
      </c>
      <c r="F36" s="10" t="s">
        <v>66</v>
      </c>
      <c r="H36" s="10" t="s">
        <v>17</v>
      </c>
      <c r="I36" s="10" t="s">
        <v>112</v>
      </c>
      <c r="J36" s="25"/>
    </row>
    <row r="37" spans="1:10" ht="12.75" customHeight="1" x14ac:dyDescent="0.2">
      <c r="A37" s="16" t="s">
        <v>22</v>
      </c>
      <c r="B37" s="26"/>
      <c r="C37" s="10" t="s">
        <v>81</v>
      </c>
      <c r="D37" s="10" t="s">
        <v>82</v>
      </c>
      <c r="E37" s="27">
        <v>4</v>
      </c>
      <c r="F37" s="44" t="s">
        <v>113</v>
      </c>
      <c r="H37" s="10" t="s">
        <v>18</v>
      </c>
      <c r="I37" s="10" t="s">
        <v>112</v>
      </c>
      <c r="J37" s="25"/>
    </row>
    <row r="38" spans="1:10" ht="12.75" customHeight="1" x14ac:dyDescent="0.2">
      <c r="A38" s="16" t="s">
        <v>22</v>
      </c>
      <c r="B38" s="26"/>
      <c r="C38" s="10" t="s">
        <v>83</v>
      </c>
      <c r="D38" s="10" t="s">
        <v>84</v>
      </c>
      <c r="E38" s="27">
        <v>4</v>
      </c>
      <c r="F38" s="10" t="s">
        <v>103</v>
      </c>
      <c r="H38" s="10" t="s">
        <v>18</v>
      </c>
      <c r="I38" s="100" t="s">
        <v>111</v>
      </c>
      <c r="J38" s="101"/>
    </row>
    <row r="39" spans="1:10" ht="12.75" customHeight="1" x14ac:dyDescent="0.2">
      <c r="A39" s="16" t="s">
        <v>22</v>
      </c>
      <c r="B39" s="26"/>
      <c r="C39" s="10" t="s">
        <v>85</v>
      </c>
      <c r="D39" s="10" t="s">
        <v>86</v>
      </c>
      <c r="E39" s="27">
        <v>2</v>
      </c>
      <c r="F39" s="10" t="s">
        <v>74</v>
      </c>
      <c r="H39" s="10" t="s">
        <v>17</v>
      </c>
      <c r="I39" s="100" t="s">
        <v>111</v>
      </c>
      <c r="J39" s="101"/>
    </row>
    <row r="40" spans="1:10" ht="12.75" customHeight="1" x14ac:dyDescent="0.2">
      <c r="A40" s="16" t="s">
        <v>22</v>
      </c>
      <c r="B40" s="26"/>
      <c r="C40" s="10" t="s">
        <v>87</v>
      </c>
      <c r="D40" s="10" t="s">
        <v>88</v>
      </c>
      <c r="E40" s="27">
        <v>2</v>
      </c>
      <c r="F40" s="10" t="s">
        <v>72</v>
      </c>
      <c r="H40" s="10" t="s">
        <v>18</v>
      </c>
      <c r="I40" s="100" t="s">
        <v>112</v>
      </c>
      <c r="J40" s="101"/>
    </row>
    <row r="41" spans="1:10" ht="12.75" customHeight="1" x14ac:dyDescent="0.2">
      <c r="A41" s="16" t="s">
        <v>22</v>
      </c>
      <c r="B41" s="26"/>
      <c r="C41" s="10" t="s">
        <v>101</v>
      </c>
      <c r="D41" s="10" t="s">
        <v>102</v>
      </c>
      <c r="E41" s="27">
        <v>4</v>
      </c>
      <c r="F41" s="44" t="s">
        <v>114</v>
      </c>
      <c r="H41" s="10" t="s">
        <v>18</v>
      </c>
      <c r="I41" s="10" t="s">
        <v>112</v>
      </c>
      <c r="J41" s="25"/>
    </row>
    <row r="42" spans="1:10" ht="12.75" customHeight="1" x14ac:dyDescent="0.2">
      <c r="A42" s="16" t="s">
        <v>22</v>
      </c>
      <c r="B42" s="26"/>
      <c r="C42" s="10" t="s">
        <v>89</v>
      </c>
      <c r="D42" s="10" t="s">
        <v>90</v>
      </c>
      <c r="E42" s="27">
        <v>3</v>
      </c>
      <c r="F42" s="10" t="s">
        <v>68</v>
      </c>
      <c r="H42" s="10" t="s">
        <v>17</v>
      </c>
      <c r="I42" s="10" t="s">
        <v>111</v>
      </c>
      <c r="J42" s="25"/>
    </row>
    <row r="43" spans="1:10" ht="12.75" customHeight="1" x14ac:dyDescent="0.2">
      <c r="A43" s="16" t="s">
        <v>22</v>
      </c>
      <c r="B43" s="26"/>
      <c r="C43" s="10" t="s">
        <v>91</v>
      </c>
      <c r="D43" s="10" t="s">
        <v>92</v>
      </c>
      <c r="E43" s="27">
        <v>4</v>
      </c>
      <c r="F43" s="44" t="s">
        <v>104</v>
      </c>
      <c r="H43" s="10" t="s">
        <v>24</v>
      </c>
      <c r="I43" s="10" t="s">
        <v>111</v>
      </c>
      <c r="J43" s="25"/>
    </row>
    <row r="44" spans="1:10" ht="12.75" customHeight="1" x14ac:dyDescent="0.2">
      <c r="A44" s="16" t="s">
        <v>22</v>
      </c>
      <c r="B44" s="26"/>
      <c r="C44" s="10" t="s">
        <v>93</v>
      </c>
      <c r="D44" s="10" t="s">
        <v>98</v>
      </c>
      <c r="E44" s="27">
        <v>4</v>
      </c>
      <c r="F44" s="10" t="s">
        <v>105</v>
      </c>
      <c r="H44" s="10" t="s">
        <v>24</v>
      </c>
      <c r="I44" s="10"/>
      <c r="J44" s="25"/>
    </row>
    <row r="45" spans="1:10" ht="12.75" customHeight="1" x14ac:dyDescent="0.2">
      <c r="A45" s="16" t="s">
        <v>22</v>
      </c>
      <c r="B45" s="26"/>
      <c r="C45" s="10" t="s">
        <v>78</v>
      </c>
      <c r="D45" s="10" t="s">
        <v>99</v>
      </c>
      <c r="E45" s="27">
        <v>3</v>
      </c>
      <c r="F45" s="45" t="s">
        <v>93</v>
      </c>
      <c r="H45" s="10" t="s">
        <v>24</v>
      </c>
      <c r="I45" s="10"/>
      <c r="J45" s="25"/>
    </row>
    <row r="46" spans="1:10" ht="12.75" customHeight="1" x14ac:dyDescent="0.2">
      <c r="A46" s="16" t="s">
        <v>22</v>
      </c>
      <c r="B46" s="26"/>
      <c r="C46" s="10" t="s">
        <v>78</v>
      </c>
      <c r="D46" s="10" t="s">
        <v>107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22</v>
      </c>
      <c r="B47" s="26"/>
      <c r="C47" s="10" t="s">
        <v>78</v>
      </c>
      <c r="D47" s="26" t="s">
        <v>107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13</v>
      </c>
      <c r="E48" s="17">
        <f>SUM(E36:E47)</f>
        <v>39</v>
      </c>
      <c r="F48" s="10"/>
      <c r="G48" s="42" t="s">
        <v>42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12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47</v>
      </c>
      <c r="D51" s="8"/>
      <c r="E51" s="9"/>
    </row>
    <row r="52" spans="1:11" ht="12.75" customHeight="1" x14ac:dyDescent="0.2">
      <c r="A52" s="10" t="s">
        <v>50</v>
      </c>
      <c r="B52" s="10"/>
      <c r="C52" s="10"/>
      <c r="D52" s="10"/>
      <c r="E52" s="10" t="s">
        <v>44</v>
      </c>
      <c r="F52" s="10"/>
      <c r="G52" s="10"/>
      <c r="H52" s="10"/>
      <c r="I52" s="10"/>
      <c r="J52" s="10"/>
    </row>
    <row r="53" spans="1:11" ht="12.75" customHeight="1" x14ac:dyDescent="0.2">
      <c r="A53" s="10" t="s">
        <v>51</v>
      </c>
      <c r="B53" s="10"/>
      <c r="C53" s="10"/>
      <c r="D53" s="10"/>
      <c r="E53" s="10" t="s">
        <v>45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43</v>
      </c>
      <c r="B54" s="10"/>
      <c r="C54" s="10"/>
      <c r="D54" s="10"/>
      <c r="E54" s="10" t="s">
        <v>53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52</v>
      </c>
      <c r="B55" s="10"/>
      <c r="C55" s="10"/>
      <c r="D55" s="10"/>
      <c r="E55" s="10" t="s">
        <v>49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46</v>
      </c>
      <c r="B56" s="10"/>
      <c r="C56" s="10"/>
      <c r="D56" s="10"/>
      <c r="E56" s="10" t="s">
        <v>48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6" t="s">
        <v>121</v>
      </c>
      <c r="B59" s="96"/>
      <c r="C59" s="96"/>
      <c r="D59" s="96"/>
      <c r="E59" s="96"/>
      <c r="F59" s="96"/>
      <c r="G59" s="96"/>
      <c r="H59" s="96"/>
      <c r="I59" s="96"/>
      <c r="J59" s="96"/>
      <c r="K59" s="39"/>
    </row>
    <row r="60" spans="1:11" ht="12.75" customHeight="1" x14ac:dyDescent="0.2">
      <c r="A60" s="96" t="s">
        <v>122</v>
      </c>
      <c r="B60" s="96"/>
      <c r="C60" s="96"/>
      <c r="D60" s="96"/>
      <c r="E60" s="96"/>
      <c r="F60" s="96"/>
      <c r="G60" s="96"/>
      <c r="H60" s="96"/>
      <c r="I60" s="96"/>
      <c r="J60" s="96"/>
      <c r="K60" s="39"/>
    </row>
    <row r="61" spans="1:11" ht="15" x14ac:dyDescent="0.25">
      <c r="A61" s="97" t="s">
        <v>127</v>
      </c>
      <c r="B61" s="97"/>
      <c r="C61" s="97"/>
      <c r="D61" s="97"/>
      <c r="E61" s="97"/>
      <c r="F61" s="97"/>
      <c r="G61" s="97"/>
      <c r="H61" s="97"/>
      <c r="I61" s="97"/>
      <c r="J61" s="97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CJUS-Generalist</vt:lpstr>
      <vt:lpstr>ECE</vt:lpstr>
      <vt:lpstr>'CJUS-Generalist'!Print_Area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2026-07-14T16:36:15Z</dcterms:modified>
</cp:coreProperties>
</file>