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Website\"/>
    </mc:Choice>
  </mc:AlternateContent>
  <xr:revisionPtr revIDLastSave="0" documentId="13_ncr:1_{8697AB7D-EE31-4083-BD96-F0C97D7D644A}" xr6:coauthVersionLast="47" xr6:coauthVersionMax="47" xr10:uidLastSave="{00000000-0000-0000-0000-000000000000}"/>
  <bookViews>
    <workbookView xWindow="5295" yWindow="2160" windowWidth="21600" windowHeight="11295" tabRatio="876" xr2:uid="{00000000-000D-0000-FFFF-FFFF00000000}"/>
  </bookViews>
  <sheets>
    <sheet name="PK-3" sheetId="40" r:id="rId1"/>
    <sheet name="ECE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40" l="1"/>
  <c r="E23" i="40"/>
  <c r="E40" i="40" s="1"/>
  <c r="E39" i="40"/>
  <c r="E48" i="11" l="1"/>
  <c r="E32" i="11"/>
  <c r="E49" i="11" l="1"/>
</calcChain>
</file>

<file path=xl/sharedStrings.xml><?xml version="1.0" encoding="utf-8"?>
<sst xmlns="http://schemas.openxmlformats.org/spreadsheetml/2006/main" count="304" uniqueCount="203">
  <si>
    <t>Courses taken at Bay College</t>
  </si>
  <si>
    <t>Course #</t>
  </si>
  <si>
    <t>Title</t>
  </si>
  <si>
    <t>Credits</t>
  </si>
  <si>
    <t>Grade</t>
  </si>
  <si>
    <t>ENGL101</t>
  </si>
  <si>
    <t>Rhetoric &amp; Composition</t>
  </si>
  <si>
    <t>Social &amp; Behavioral Science</t>
  </si>
  <si>
    <t>Humanities</t>
  </si>
  <si>
    <t>Natural Science w/Lab</t>
  </si>
  <si>
    <t>Electives</t>
  </si>
  <si>
    <t>Prereq</t>
  </si>
  <si>
    <t>Courses taken at LSSU's Escanaba Regional Center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</si>
  <si>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</si>
  <si>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</si>
  <si>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</si>
  <si>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</si>
  <si>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</si>
  <si>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</si>
  <si>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</si>
  <si>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 xml:space="preserve">Name: </t>
  </si>
  <si>
    <t xml:space="preserve">Date: </t>
  </si>
  <si>
    <t>LSSU ID:</t>
  </si>
  <si>
    <t>☐</t>
  </si>
  <si>
    <t>Electives:</t>
  </si>
  <si>
    <t>Summer</t>
  </si>
  <si>
    <t>Course#</t>
  </si>
  <si>
    <t>Prereq(s)</t>
  </si>
  <si>
    <t>MATH107</t>
  </si>
  <si>
    <t>PSYC201</t>
  </si>
  <si>
    <t>Introduction to Psychology</t>
  </si>
  <si>
    <t>Natural Science</t>
  </si>
  <si>
    <t>****Rotation subject to change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</si>
  <si>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</si>
  <si>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</si>
  <si>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</si>
  <si>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</si>
  <si>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</si>
  <si>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</si>
  <si>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</si>
  <si>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</si>
  <si>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</si>
  <si>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</si>
  <si>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</si>
  <si>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</si>
  <si>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</si>
  <si>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</si>
  <si>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</si>
  <si>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</si>
  <si>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</si>
  <si>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</si>
  <si>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</si>
  <si>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</si>
  <si>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</si>
  <si>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</si>
  <si>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</si>
  <si>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</si>
  <si>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</si>
  <si>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</si>
  <si>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</si>
  <si>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</si>
  <si>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</si>
  <si>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</si>
  <si>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</si>
  <si>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</si>
  <si>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</si>
  <si>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</si>
  <si>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</si>
  <si>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</si>
  <si>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</si>
  <si>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</si>
  <si>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</si>
  <si>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</si>
  <si>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</si>
  <si>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</si>
  <si>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</si>
  <si>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</si>
  <si>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</si>
  <si>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</si>
  <si>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</si>
  <si>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</si>
  <si>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</si>
  <si>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</si>
  <si>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</si>
  <si>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</si>
  <si>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</si>
  <si>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</si>
  <si>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</si>
  <si>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</si>
  <si>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</si>
  <si>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</si>
  <si>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</si>
  <si>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</si>
  <si>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</si>
  <si>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</si>
  <si>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</si>
  <si>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</si>
  <si>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</si>
  <si>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</si>
  <si>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</si>
  <si>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</si>
  <si>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</si>
  <si>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</si>
  <si>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</si>
  <si>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</si>
  <si>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</si>
  <si>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 xml:space="preserve">*Satisfies minor req'ments   </t>
  </si>
  <si>
    <t>Cultural Diversity*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</si>
  <si>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</si>
  <si>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</si>
  <si>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</si>
  <si>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www.lssu.edu/regionalcenters</t>
  </si>
  <si>
    <t>[ENGL110]</t>
  </si>
  <si>
    <t>[MATH110]</t>
  </si>
  <si>
    <t>ENGL 1010</t>
  </si>
  <si>
    <t>MATH1050</t>
  </si>
  <si>
    <t>MATH 1070</t>
  </si>
  <si>
    <t>Elective: Grade</t>
  </si>
  <si>
    <t>Elective: Credits</t>
  </si>
  <si>
    <t>Bay Equiv</t>
  </si>
  <si>
    <t>LSSU Equiv</t>
  </si>
  <si>
    <t>Checklist:</t>
  </si>
  <si>
    <t>☑ Send all official transcripts to LSSU</t>
  </si>
  <si>
    <t>☑ Apply for financial aid (LSSU FASFA: 002293)</t>
  </si>
  <si>
    <t>☑ General ed req'ments satisfied @ Bay College</t>
  </si>
  <si>
    <t>☑ 30 of last 60 credits from LSSU</t>
  </si>
  <si>
    <t xml:space="preserve">☑ 50% of 300/400 level depart. credits earned @ LSSU </t>
  </si>
  <si>
    <t>☑ Min. 120 total credits</t>
  </si>
  <si>
    <t>Elective:
Course #</t>
  </si>
  <si>
    <t>Bay
Course #</t>
  </si>
  <si>
    <t>LSSU
Course #</t>
  </si>
  <si>
    <t>Courses taken at LSSU's Escanaba/Iron Mountain Regional Center</t>
  </si>
  <si>
    <t>☑ Apply to LSSU @ www.lssu.edu - FREE!</t>
  </si>
  <si>
    <t>CHLD 2020</t>
  </si>
  <si>
    <t>[TEAC221]</t>
  </si>
  <si>
    <t>EDUC 2020</t>
  </si>
  <si>
    <t>Educational Psychology</t>
  </si>
  <si>
    <t>[TEAC220]</t>
  </si>
  <si>
    <t>EDUC 2120</t>
  </si>
  <si>
    <t>Exploring Teaching</t>
  </si>
  <si>
    <t>[TEAC101/2]</t>
  </si>
  <si>
    <t>EDUC 2200</t>
  </si>
  <si>
    <t>Diversity in Education</t>
  </si>
  <si>
    <t>[TEAC120]</t>
  </si>
  <si>
    <t xml:space="preserve">      -or- COMM 1030, 1040, 1200</t>
  </si>
  <si>
    <t>HIST 2200</t>
  </si>
  <si>
    <t>Michigan History</t>
  </si>
  <si>
    <t>[HIST321]</t>
  </si>
  <si>
    <t>Liberal Arts Math or ↑</t>
  </si>
  <si>
    <t>(HIST321:Sp)</t>
  </si>
  <si>
    <t>F26 Audit, June-26</t>
  </si>
  <si>
    <t>TEAC 230</t>
  </si>
  <si>
    <t>Literacy Foundations</t>
  </si>
  <si>
    <t>TEAC 240</t>
  </si>
  <si>
    <t>Math for PK-6 Teach</t>
  </si>
  <si>
    <t>TEAC 251</t>
  </si>
  <si>
    <t>PK-6 Science Pedagogy</t>
  </si>
  <si>
    <t>TEAC 302</t>
  </si>
  <si>
    <t>Apprentice III: Ind/Sm Grp</t>
  </si>
  <si>
    <t>TEAC 332</t>
  </si>
  <si>
    <t>Early Lit Methods &amp; Assessment</t>
  </si>
  <si>
    <t>TEAC230</t>
  </si>
  <si>
    <t>TEAC 352</t>
  </si>
  <si>
    <t>PK-6 Design Sci Learn</t>
  </si>
  <si>
    <t>TEAC 402</t>
  </si>
  <si>
    <t>Apprentice IV: Cur/Pedagogy</t>
  </si>
  <si>
    <t>TEAC 480</t>
  </si>
  <si>
    <t>Directed Teaching: Sem</t>
  </si>
  <si>
    <t>Co: TEAC492</t>
  </si>
  <si>
    <t>TEAC 492</t>
  </si>
  <si>
    <t>Directed Teaching</t>
  </si>
  <si>
    <t>Co: TEAC480</t>
  </si>
  <si>
    <t>☑ Overal min. GPA 2.70</t>
  </si>
  <si>
    <t>☑ Apply to LSSU's Teacher Ed program</t>
  </si>
  <si>
    <t>☑ Certification requires a passing grade on MTTC(s)</t>
  </si>
  <si>
    <t>Children's Literature</t>
  </si>
  <si>
    <t>Social Studies Methods</t>
  </si>
  <si>
    <t>Contact: Heidi Rife,  DBA   •   LSSU Regional Centers Director   •   906/217.4123   •   hrife@lssu.edu   •   www.lssu.edu/regional-center</t>
  </si>
  <si>
    <t>B.S. in Teacher Education, Grade Band PreK-3 Concentration</t>
  </si>
  <si>
    <t>Exceptional Child in EC - or CHLD 2120</t>
  </si>
  <si>
    <t>ENGL 1020: Research Writing -or- ENGL 1450</t>
  </si>
  <si>
    <t>MATH 1300</t>
  </si>
  <si>
    <t>Math for Elem Teachers I</t>
  </si>
  <si>
    <t>[TEAC342]</t>
  </si>
  <si>
    <t>ENGL 335</t>
  </si>
  <si>
    <t>Bay's ENGL1020 or COMM1030</t>
  </si>
  <si>
    <t>TEAC 202</t>
  </si>
  <si>
    <t>Apprentice II: Guide S Tch</t>
  </si>
  <si>
    <t>Bay's EDUC2200 (TEAC120)</t>
  </si>
  <si>
    <t>MATH1070 or above</t>
  </si>
  <si>
    <t>TEAC 363</t>
  </si>
  <si>
    <t>Co: Bay's HIST2200 (HIST321)</t>
  </si>
  <si>
    <t>TEAC 423</t>
  </si>
  <si>
    <t>Partner &amp; Classroom Mgmt</t>
  </si>
  <si>
    <t>Bay's CHLD2020 (TEAC221)</t>
  </si>
  <si>
    <t>Classes to Add BK Concentration:</t>
  </si>
  <si>
    <t>TEAC222: Adol Dev</t>
  </si>
  <si>
    <t>TEAC333: Upper Lit</t>
  </si>
  <si>
    <t>Classes to Add 3-6 Concentration:</t>
  </si>
  <si>
    <t>TEAC210: IT Dev</t>
  </si>
  <si>
    <t>CHLD2400/TEAC270</t>
  </si>
  <si>
    <t>TEAC351: EC Obser</t>
  </si>
  <si>
    <t>TEAC410: IT Needs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</si>
</sst>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sz val="10"/>
      <color rgb="FF002F6C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5">
    <xf numFmtId="0" fontId="0" fillId="0" borderId="0"/>
    <xf numFmtId="0" fontId="17" fillId="0" borderId="0" applyNumberFormat="0" applyFill="0" applyBorder="0" applyAlignment="0" applyProtection="0"/>
    <xf numFmtId="0" fontId="27" fillId="0" borderId="0" applyNumberFormat="0" applyFill="0" applyAlignment="0" applyProtection="0"/>
    <xf numFmtId="0" fontId="28" fillId="0" borderId="14" applyNumberFormat="0" applyFill="0" applyBorder="0" applyAlignment="0" applyProtection="0"/>
    <xf numFmtId="0" fontId="28" fillId="0" borderId="15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16" applyNumberFormat="0" applyBorder="0" applyAlignment="0" applyProtection="0"/>
    <xf numFmtId="0" fontId="26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0" borderId="0">
      <alignment horizontal="right"/>
    </xf>
    <xf numFmtId="0" fontId="12" fillId="0" borderId="0"/>
    <xf numFmtId="0" fontId="7" fillId="0" borderId="1">
      <alignment horizontal="left"/>
    </xf>
    <xf numFmtId="0" fontId="31" fillId="8" borderId="0" applyNumberFormat="0" applyBorder="0" applyAlignment="0" applyProtection="0"/>
  </cellStyleXfs>
  <cellXfs count="10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2" fillId="0" borderId="0" xfId="0" applyFont="1"/>
    <xf numFmtId="0" fontId="22" fillId="2" borderId="0" xfId="0" applyFont="1" applyFill="1"/>
    <xf numFmtId="0" fontId="11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center"/>
    </xf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32" fillId="0" borderId="0" xfId="5" applyBorder="1"/>
    <xf numFmtId="0" fontId="25" fillId="7" borderId="0" xfId="8" applyAlignment="1">
      <alignment vertical="center"/>
    </xf>
    <xf numFmtId="0" fontId="27" fillId="0" borderId="0" xfId="2"/>
    <xf numFmtId="0" fontId="7" fillId="0" borderId="1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30" fillId="0" borderId="0" xfId="1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6" fillId="5" borderId="0" xfId="9" applyAlignment="1">
      <alignment horizontal="center"/>
    </xf>
    <xf numFmtId="0" fontId="0" fillId="0" borderId="2" xfId="0" applyBorder="1" applyAlignment="1">
      <alignment horizontal="center"/>
    </xf>
    <xf numFmtId="0" fontId="31" fillId="8" borderId="0" xfId="14"/>
    <xf numFmtId="0" fontId="29" fillId="0" borderId="0" xfId="6" applyBorder="1" applyAlignment="1">
      <alignment horizontal="right"/>
    </xf>
    <xf numFmtId="0" fontId="29" fillId="0" borderId="16" xfId="6" applyAlignment="1">
      <alignment horizontal="center"/>
    </xf>
    <xf numFmtId="0" fontId="28" fillId="0" borderId="0" xfId="3" applyBorder="1"/>
    <xf numFmtId="0" fontId="28" fillId="0" borderId="0" xfId="3" applyBorder="1" applyAlignment="1">
      <alignment horizontal="left" vertical="center"/>
    </xf>
    <xf numFmtId="0" fontId="31" fillId="8" borderId="12" xfId="14" applyBorder="1" applyAlignment="1">
      <alignment vertical="center"/>
    </xf>
    <xf numFmtId="0" fontId="31" fillId="8" borderId="12" xfId="14" applyBorder="1" applyAlignment="1">
      <alignment horizontal="left" vertical="center"/>
    </xf>
    <xf numFmtId="0" fontId="31" fillId="8" borderId="12" xfId="14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5">
    <cellStyle name="20% - Accent1" xfId="9" builtinId="30" customBuiltin="1"/>
    <cellStyle name="20% - Accent2" xfId="10" builtinId="34" customBuiltin="1"/>
    <cellStyle name="Accent1" xfId="8" builtinId="29" customBuiltin="1"/>
    <cellStyle name="Accent6" xfId="14" builtinId="4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2F6C"/>
      <color rgb="FFCB4C00"/>
      <color rgb="FFFA7D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387626</xdr:colOff>
      <xdr:row>1</xdr:row>
      <xdr:rowOff>49698</xdr:rowOff>
    </xdr:from>
    <xdr:to>
      <xdr:col>8</xdr:col>
      <xdr:colOff>438983</xdr:colOff>
      <xdr:row>4</xdr:row>
      <xdr:rowOff>157370</xdr:rowOff>
    </xdr:to>
    <xdr:grpSp>
      <xdr:nvGrpSpPr>
        <xdr:cNvPr id="2" name="Group 1" descr="LSSU Logo">
          <a:extLst>
            <a:ext uri="{FF2B5EF4-FFF2-40B4-BE49-F238E27FC236}">
              <a16:creationId xmlns:a16="http://schemas.microsoft.com/office/drawing/2014/main" id="{E1CC8635-D041-422E-922C-9105D4512312}"/>
            </a:ext>
          </a:extLst>
        </xdr:cNvPr>
        <xdr:cNvGrpSpPr>
          <a:grpSpLocks noChangeAspect="1"/>
        </xdr:cNvGrpSpPr>
      </xdr:nvGrpSpPr>
      <xdr:grpSpPr>
        <a:xfrm>
          <a:off x="4553778" y="314741"/>
          <a:ext cx="2594118" cy="679172"/>
          <a:chOff x="74543" y="74543"/>
          <a:chExt cx="2153482" cy="56380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1F9C1DDD-BD3A-1387-0885-751FEA73F580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528DEC5-347D-0860-8F04-2F99BB4795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  <xdr:oneCellAnchor>
    <xdr:from>
      <xdr:col>6</xdr:col>
      <xdr:colOff>33130</xdr:colOff>
      <xdr:row>28</xdr:row>
      <xdr:rowOff>107674</xdr:rowOff>
    </xdr:from>
    <xdr:ext cx="1847023" cy="585545"/>
    <xdr:sp macro="" textlink="">
      <xdr:nvSpPr>
        <xdr:cNvPr id="5" name="TextBox 4" descr="Teaching courses require minimum B- grade, including transfer credit.">
          <a:extLst>
            <a:ext uri="{FF2B5EF4-FFF2-40B4-BE49-F238E27FC236}">
              <a16:creationId xmlns:a16="http://schemas.microsoft.com/office/drawing/2014/main" id="{F059C07E-AA72-4EA8-87B3-C922466529AF}"/>
            </a:ext>
          </a:extLst>
        </xdr:cNvPr>
        <xdr:cNvSpPr txBox="1"/>
      </xdr:nvSpPr>
      <xdr:spPr>
        <a:xfrm>
          <a:off x="5234608" y="5507935"/>
          <a:ext cx="1847023" cy="58554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/>
            <a:t>Teaching courses require min. B-</a:t>
          </a:r>
          <a:r>
            <a:rPr lang="en-US" sz="1050" baseline="0"/>
            <a:t> grade, including transfer credit</a:t>
          </a:r>
          <a:endParaRPr lang="en-US" sz="105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3B373BC-2167-4217-BE87-8FAA4E35BCE4}" name="Bay_Courses_PK3" displayName="Bay_Courses_PK3" ref="A6:I23" totalsRowShown="0" headerRowDxfId="19" dataDxfId="18">
  <autoFilter ref="A6:I23" xr:uid="{F4D8FC3E-6CA0-4625-BCB4-5B2C59FFF7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B8EF022-2685-4211-95C8-0475E8FF78C7}" name="Grade" dataDxfId="17"/>
    <tableColumn id="2" xr3:uid="{8C48A74D-8542-4394-8B6D-20E76C5650AB}" name="Bay_x000a_Course #" dataDxfId="16"/>
    <tableColumn id="3" xr3:uid="{833E8ABF-9BCB-4990-A52B-6C1E2E17E270}" name="Title" dataDxfId="15"/>
    <tableColumn id="4" xr3:uid="{39CCB1D2-3651-4E57-AC51-8AD844470664}" name="LSSU Equiv" dataDxfId="14"/>
    <tableColumn id="5" xr3:uid="{79617B44-77D3-4158-8C06-F33173E6D801}" name="Credits" dataDxfId="13"/>
    <tableColumn id="6" xr3:uid="{20A96AE6-FFA2-4CDC-96C4-22F7BEAD0326}" name="Prereq(s)" dataDxfId="12"/>
    <tableColumn id="7" xr3:uid="{68229293-33D2-4716-9E33-975B9AA4BABD}" name="Elective: Grade" dataDxfId="11"/>
    <tableColumn id="8" xr3:uid="{0F9B8835-D4D7-45D4-8EF8-A1C03F321C90}" name="Elective:_x000a_Course #" dataDxfId="10"/>
    <tableColumn id="9" xr3:uid="{BA4683E2-EA89-4511-8AE8-01D80F3572B0}" name="Elective: Credits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C4249D4-07F0-434F-A7F8-CE2CC2A96880}" name="LSSU_Courses_PK3" displayName="LSSU_Courses_PK3" ref="A25:I39" totalsRowShown="0" headerRowDxfId="9">
  <autoFilter ref="A25:I39" xr:uid="{2A69EDC6-1D2C-499F-B986-3A9D19909C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66496A4-65AD-4412-860E-19E8DBAEB288}" name="Grade" dataDxfId="8"/>
    <tableColumn id="2" xr3:uid="{0605CC09-DFE8-4738-B747-66EBD7D1BCE3}" name="LSSU_x000a_Course #" dataDxfId="7"/>
    <tableColumn id="3" xr3:uid="{2634CB23-8D35-4EFC-A2FA-47E392329F62}" name="Title" dataDxfId="6"/>
    <tableColumn id="4" xr3:uid="{867A577E-B4CD-4EC8-B76F-DBF12B9D1411}" name="Bay Equiv" dataDxfId="5"/>
    <tableColumn id="5" xr3:uid="{A745B66C-711F-4F93-9D1B-706D9A6FC0DE}" name="Credits" dataDxfId="4"/>
    <tableColumn id="6" xr3:uid="{5C9B4FA0-E8C2-4E87-B810-F087924ECFFF}" name="Prereq(s)" dataDxfId="3"/>
    <tableColumn id="7" xr3:uid="{0482D99F-C5BF-4E9A-AA21-4E8D9F1FEFB0}" name="Elective: Grade" dataDxfId="2"/>
    <tableColumn id="8" xr3:uid="{9B032187-9BC8-4EB8-8955-2B5A22050CE4}" name="Elective:_x000a_Course #" dataDxfId="1"/>
    <tableColumn id="9" xr3:uid="{6D9135DF-38AF-456E-A38B-480233434ABA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0D78-1C6C-4EBA-A66A-C80D1CC14866}">
  <dimension ref="A1:J47"/>
  <sheetViews>
    <sheetView tabSelected="1" view="pageBreakPreview" topLeftCell="A5" zoomScale="115" zoomScaleNormal="100" zoomScaleSheetLayoutView="115" workbookViewId="0">
      <selection activeCell="B12" sqref="B12:E13"/>
    </sheetView>
  </sheetViews>
  <sheetFormatPr defaultRowHeight="12.75" x14ac:dyDescent="0.2"/>
  <cols>
    <col min="1" max="1" width="6.140625" customWidth="1"/>
    <col min="2" max="2" width="10" customWidth="1"/>
    <col min="3" max="3" width="30.42578125" customWidth="1"/>
    <col min="4" max="4" width="9.42578125" customWidth="1"/>
    <col min="5" max="5" width="6.42578125" customWidth="1"/>
    <col min="6" max="6" width="15.5703125" customWidth="1"/>
    <col min="7" max="7" width="7.5703125" customWidth="1"/>
    <col min="8" max="8" width="15" customWidth="1"/>
    <col min="9" max="9" width="7.5703125" customWidth="1"/>
  </cols>
  <sheetData>
    <row r="1" spans="1:9" ht="21" x14ac:dyDescent="0.35">
      <c r="A1" s="76" t="s">
        <v>178</v>
      </c>
    </row>
    <row r="2" spans="1:9" ht="15" x14ac:dyDescent="0.2">
      <c r="B2" s="61" t="s">
        <v>20</v>
      </c>
      <c r="C2" s="1"/>
      <c r="D2" s="1"/>
    </row>
    <row r="3" spans="1:9" ht="15" x14ac:dyDescent="0.2">
      <c r="B3" s="61" t="s">
        <v>21</v>
      </c>
      <c r="C3" s="3"/>
      <c r="D3" s="3"/>
    </row>
    <row r="4" spans="1:9" ht="15" x14ac:dyDescent="0.2">
      <c r="B4" s="61" t="s">
        <v>22</v>
      </c>
      <c r="C4" s="3"/>
      <c r="D4" s="3"/>
    </row>
    <row r="5" spans="1:9" ht="22.5" customHeight="1" x14ac:dyDescent="0.2">
      <c r="A5" s="92" t="s">
        <v>0</v>
      </c>
      <c r="B5" s="66"/>
      <c r="C5" s="66"/>
      <c r="D5" s="66"/>
      <c r="E5" s="66"/>
      <c r="F5" s="66"/>
      <c r="G5" s="66"/>
      <c r="H5" s="66"/>
    </row>
    <row r="6" spans="1:9" s="60" customFormat="1" ht="26.25" customHeight="1" x14ac:dyDescent="0.2">
      <c r="A6" s="27" t="s">
        <v>4</v>
      </c>
      <c r="B6" s="84" t="s">
        <v>129</v>
      </c>
      <c r="C6" s="27" t="s">
        <v>2</v>
      </c>
      <c r="D6" s="67" t="s">
        <v>120</v>
      </c>
      <c r="E6" s="67" t="s">
        <v>3</v>
      </c>
      <c r="F6" s="67" t="s">
        <v>27</v>
      </c>
      <c r="G6" s="68" t="s">
        <v>117</v>
      </c>
      <c r="H6" s="84" t="s">
        <v>128</v>
      </c>
      <c r="I6" s="68" t="s">
        <v>118</v>
      </c>
    </row>
    <row r="7" spans="1:9" ht="12.75" customHeight="1" x14ac:dyDescent="0.2">
      <c r="A7" s="31"/>
      <c r="B7" s="63" t="s">
        <v>133</v>
      </c>
      <c r="C7" s="10" t="s">
        <v>179</v>
      </c>
      <c r="D7" s="10" t="s">
        <v>134</v>
      </c>
      <c r="E7" s="27">
        <v>3</v>
      </c>
      <c r="F7" s="10"/>
      <c r="G7" s="55"/>
      <c r="H7" s="77"/>
      <c r="I7" s="55"/>
    </row>
    <row r="8" spans="1:9" ht="12.75" customHeight="1" x14ac:dyDescent="0.2">
      <c r="A8" s="72"/>
      <c r="B8" s="63" t="s">
        <v>135</v>
      </c>
      <c r="C8" s="10" t="s">
        <v>136</v>
      </c>
      <c r="D8" s="10" t="s">
        <v>137</v>
      </c>
      <c r="E8" s="27">
        <v>3</v>
      </c>
      <c r="F8" s="85"/>
      <c r="G8" s="78"/>
      <c r="H8" s="79"/>
      <c r="I8" s="80"/>
    </row>
    <row r="9" spans="1:9" ht="12.75" customHeight="1" x14ac:dyDescent="0.2">
      <c r="A9" s="72"/>
      <c r="B9" s="63" t="s">
        <v>138</v>
      </c>
      <c r="C9" s="10" t="s">
        <v>139</v>
      </c>
      <c r="D9" s="10" t="s">
        <v>140</v>
      </c>
      <c r="E9" s="27">
        <v>3</v>
      </c>
      <c r="F9" s="85"/>
      <c r="G9" s="78"/>
      <c r="H9" s="79"/>
      <c r="I9" s="80"/>
    </row>
    <row r="10" spans="1:9" ht="12.75" customHeight="1" x14ac:dyDescent="0.2">
      <c r="A10" s="72"/>
      <c r="B10" s="63" t="s">
        <v>141</v>
      </c>
      <c r="C10" s="10" t="s">
        <v>142</v>
      </c>
      <c r="D10" s="10" t="s">
        <v>143</v>
      </c>
      <c r="E10" s="27">
        <v>3</v>
      </c>
      <c r="F10" s="85"/>
      <c r="G10" s="78"/>
      <c r="H10" s="79"/>
      <c r="I10" s="80"/>
    </row>
    <row r="11" spans="1:9" ht="12.75" customHeight="1" x14ac:dyDescent="0.2">
      <c r="A11" s="72"/>
      <c r="B11" s="73" t="s">
        <v>114</v>
      </c>
      <c r="C11" s="73" t="s">
        <v>6</v>
      </c>
      <c r="D11" s="73" t="s">
        <v>112</v>
      </c>
      <c r="E11" s="86">
        <v>3</v>
      </c>
      <c r="F11" s="85"/>
      <c r="G11" s="81"/>
      <c r="H11" s="82"/>
      <c r="I11" s="55"/>
    </row>
    <row r="12" spans="1:9" ht="12.75" customHeight="1" x14ac:dyDescent="0.2">
      <c r="A12" s="72"/>
      <c r="B12" s="73"/>
      <c r="C12" s="73" t="s">
        <v>180</v>
      </c>
      <c r="D12" s="73"/>
      <c r="E12" s="86">
        <v>3</v>
      </c>
      <c r="F12" s="85"/>
      <c r="G12" s="78"/>
      <c r="H12" s="79"/>
      <c r="I12" s="80"/>
    </row>
    <row r="13" spans="1:9" ht="12.75" customHeight="1" x14ac:dyDescent="0.2">
      <c r="A13" s="72"/>
      <c r="B13" s="73"/>
      <c r="C13" s="73" t="s">
        <v>144</v>
      </c>
      <c r="D13" s="73"/>
      <c r="E13" s="86"/>
      <c r="F13" s="85"/>
      <c r="G13" s="93" t="s">
        <v>195</v>
      </c>
      <c r="H13" s="94"/>
      <c r="I13" s="95"/>
    </row>
    <row r="14" spans="1:9" ht="12.75" customHeight="1" x14ac:dyDescent="0.2">
      <c r="A14" s="72"/>
      <c r="B14" s="73" t="s">
        <v>145</v>
      </c>
      <c r="C14" s="73" t="s">
        <v>146</v>
      </c>
      <c r="D14" s="73" t="s">
        <v>147</v>
      </c>
      <c r="E14" s="86">
        <v>3</v>
      </c>
      <c r="F14" s="85" t="s">
        <v>149</v>
      </c>
      <c r="G14" s="81"/>
      <c r="H14" s="82" t="s">
        <v>199</v>
      </c>
      <c r="I14" s="55">
        <v>3</v>
      </c>
    </row>
    <row r="15" spans="1:9" ht="12.75" customHeight="1" x14ac:dyDescent="0.2">
      <c r="A15" s="72"/>
      <c r="B15" s="73" t="s">
        <v>116</v>
      </c>
      <c r="C15" s="73" t="s">
        <v>148</v>
      </c>
      <c r="D15" s="73" t="s">
        <v>113</v>
      </c>
      <c r="E15" s="86">
        <v>4</v>
      </c>
      <c r="F15" s="85"/>
      <c r="G15" s="81"/>
      <c r="H15" s="82" t="s">
        <v>200</v>
      </c>
      <c r="I15" s="55">
        <v>3</v>
      </c>
    </row>
    <row r="16" spans="1:9" ht="12.75" customHeight="1" x14ac:dyDescent="0.2">
      <c r="A16" s="31"/>
      <c r="B16" t="s">
        <v>181</v>
      </c>
      <c r="C16" t="s">
        <v>182</v>
      </c>
      <c r="D16" t="s">
        <v>183</v>
      </c>
      <c r="E16" s="60">
        <v>4</v>
      </c>
      <c r="F16" s="85" t="s">
        <v>115</v>
      </c>
      <c r="G16" s="78"/>
      <c r="H16" s="79" t="s">
        <v>201</v>
      </c>
      <c r="I16" s="80">
        <v>3</v>
      </c>
    </row>
    <row r="17" spans="1:9" ht="12.75" customHeight="1" x14ac:dyDescent="0.2">
      <c r="A17" s="72"/>
      <c r="B17" s="73"/>
      <c r="C17" s="73" t="s">
        <v>8</v>
      </c>
      <c r="D17" s="73"/>
      <c r="E17" s="86">
        <v>3</v>
      </c>
      <c r="F17" s="85"/>
      <c r="G17" s="78"/>
      <c r="H17" s="79" t="s">
        <v>202</v>
      </c>
      <c r="I17" s="80">
        <v>3</v>
      </c>
    </row>
    <row r="18" spans="1:9" ht="12.75" customHeight="1" x14ac:dyDescent="0.2">
      <c r="A18" s="72"/>
      <c r="B18" s="73"/>
      <c r="C18" s="73" t="s">
        <v>8</v>
      </c>
      <c r="D18" s="73"/>
      <c r="E18" s="86">
        <v>3</v>
      </c>
      <c r="F18" s="85"/>
      <c r="G18" s="93" t="s">
        <v>198</v>
      </c>
      <c r="H18" s="94"/>
      <c r="I18" s="95"/>
    </row>
    <row r="19" spans="1:9" ht="12.75" customHeight="1" x14ac:dyDescent="0.2">
      <c r="A19" s="72"/>
      <c r="B19" s="73"/>
      <c r="C19" s="73" t="s">
        <v>9</v>
      </c>
      <c r="D19" s="73"/>
      <c r="E19" s="86">
        <v>4</v>
      </c>
      <c r="F19" s="85"/>
      <c r="G19" s="81"/>
      <c r="H19" s="82" t="s">
        <v>196</v>
      </c>
      <c r="I19" s="55">
        <v>3</v>
      </c>
    </row>
    <row r="20" spans="1:9" ht="12.75" customHeight="1" x14ac:dyDescent="0.2">
      <c r="A20" s="72"/>
      <c r="B20" s="73"/>
      <c r="C20" s="73" t="s">
        <v>31</v>
      </c>
      <c r="D20" s="73"/>
      <c r="E20" s="86">
        <v>4</v>
      </c>
      <c r="F20" s="85"/>
      <c r="G20" s="81"/>
      <c r="H20" s="82" t="s">
        <v>197</v>
      </c>
      <c r="I20" s="55">
        <v>3</v>
      </c>
    </row>
    <row r="21" spans="1:9" ht="12.75" customHeight="1" x14ac:dyDescent="0.2">
      <c r="A21" s="72"/>
      <c r="B21" s="69"/>
      <c r="C21" s="69" t="s">
        <v>7</v>
      </c>
      <c r="D21" s="69"/>
      <c r="E21" s="70">
        <v>3</v>
      </c>
      <c r="F21" s="85"/>
      <c r="G21" s="39"/>
      <c r="H21" s="39"/>
      <c r="I21" s="27">
        <f>SUM(I7:I20)</f>
        <v>18</v>
      </c>
    </row>
    <row r="22" spans="1:9" ht="12.75" customHeight="1" x14ac:dyDescent="0.2">
      <c r="A22" s="72"/>
      <c r="B22" s="64"/>
      <c r="C22" s="29" t="s">
        <v>10</v>
      </c>
      <c r="D22" s="29"/>
      <c r="E22" s="50">
        <v>27</v>
      </c>
      <c r="F22" s="85"/>
      <c r="G22" s="10"/>
      <c r="H22" s="10"/>
    </row>
    <row r="23" spans="1:9" ht="12.75" customHeight="1" x14ac:dyDescent="0.2">
      <c r="A23" s="10"/>
      <c r="B23" s="10"/>
      <c r="C23" s="36"/>
      <c r="D23" s="89" t="s">
        <v>15</v>
      </c>
      <c r="E23" s="90">
        <f>SUM(E7:E22)</f>
        <v>73</v>
      </c>
      <c r="F23" s="10"/>
      <c r="G23" s="73"/>
      <c r="H23" s="69"/>
      <c r="I23" s="71" t="s">
        <v>105</v>
      </c>
    </row>
    <row r="24" spans="1:9" ht="23.25" customHeight="1" x14ac:dyDescent="0.3">
      <c r="A24" s="91" t="s">
        <v>131</v>
      </c>
      <c r="B24" s="10"/>
      <c r="C24" s="10"/>
      <c r="D24" s="10"/>
      <c r="E24" s="10"/>
      <c r="F24" s="10"/>
      <c r="G24" s="10"/>
      <c r="H24" s="10"/>
      <c r="I24" s="10"/>
    </row>
    <row r="25" spans="1:9" s="60" customFormat="1" ht="26.25" customHeight="1" x14ac:dyDescent="0.2">
      <c r="A25" s="27" t="s">
        <v>4</v>
      </c>
      <c r="B25" s="84" t="s">
        <v>130</v>
      </c>
      <c r="C25" s="27" t="s">
        <v>2</v>
      </c>
      <c r="D25" s="60" t="s">
        <v>119</v>
      </c>
      <c r="E25" s="27" t="s">
        <v>3</v>
      </c>
      <c r="F25" s="27" t="s">
        <v>27</v>
      </c>
      <c r="G25" s="68" t="s">
        <v>117</v>
      </c>
      <c r="H25" s="84" t="s">
        <v>128</v>
      </c>
      <c r="I25" s="68" t="s">
        <v>118</v>
      </c>
    </row>
    <row r="26" spans="1:9" ht="12.75" customHeight="1" x14ac:dyDescent="0.2">
      <c r="A26" s="31"/>
      <c r="B26" s="62" t="s">
        <v>184</v>
      </c>
      <c r="C26" s="62" t="s">
        <v>175</v>
      </c>
      <c r="D26" s="62"/>
      <c r="E26" s="27">
        <v>3</v>
      </c>
      <c r="F26" s="85" t="s">
        <v>185</v>
      </c>
      <c r="G26" s="85"/>
      <c r="H26" s="62"/>
      <c r="I26" s="10"/>
    </row>
    <row r="27" spans="1:9" ht="12.75" customHeight="1" x14ac:dyDescent="0.2">
      <c r="A27" s="72"/>
      <c r="B27" s="62" t="s">
        <v>186</v>
      </c>
      <c r="C27" s="62" t="s">
        <v>187</v>
      </c>
      <c r="D27" s="62"/>
      <c r="E27" s="27">
        <v>4</v>
      </c>
      <c r="F27" s="85"/>
      <c r="G27" s="85"/>
      <c r="H27" s="62"/>
      <c r="I27" s="10"/>
    </row>
    <row r="28" spans="1:9" ht="12.75" customHeight="1" x14ac:dyDescent="0.2">
      <c r="A28" s="72"/>
      <c r="B28" s="62" t="s">
        <v>151</v>
      </c>
      <c r="C28" s="62" t="s">
        <v>152</v>
      </c>
      <c r="D28" s="62"/>
      <c r="E28" s="27">
        <v>3</v>
      </c>
      <c r="F28" s="85" t="s">
        <v>188</v>
      </c>
      <c r="G28" s="85"/>
      <c r="H28" s="62"/>
      <c r="I28" s="10"/>
    </row>
    <row r="29" spans="1:9" ht="12.75" customHeight="1" x14ac:dyDescent="0.2">
      <c r="A29" s="72"/>
      <c r="B29" s="62" t="s">
        <v>153</v>
      </c>
      <c r="C29" s="62" t="s">
        <v>154</v>
      </c>
      <c r="D29" s="62"/>
      <c r="E29" s="27">
        <v>3</v>
      </c>
      <c r="F29" s="85" t="s">
        <v>189</v>
      </c>
      <c r="G29" s="85"/>
      <c r="H29" s="62"/>
      <c r="I29" s="10"/>
    </row>
    <row r="30" spans="1:9" ht="12.75" customHeight="1" x14ac:dyDescent="0.2">
      <c r="A30" s="72"/>
      <c r="B30" s="62" t="s">
        <v>155</v>
      </c>
      <c r="C30" s="62" t="s">
        <v>156</v>
      </c>
      <c r="D30" s="62"/>
      <c r="E30" s="27">
        <v>3</v>
      </c>
      <c r="F30" s="85"/>
      <c r="G30" s="85"/>
      <c r="H30" s="62"/>
      <c r="I30" s="10"/>
    </row>
    <row r="31" spans="1:9" ht="12.75" customHeight="1" x14ac:dyDescent="0.2">
      <c r="A31" s="72"/>
      <c r="B31" s="62" t="s">
        <v>157</v>
      </c>
      <c r="C31" s="62" t="s">
        <v>158</v>
      </c>
      <c r="D31" s="62"/>
      <c r="E31" s="27">
        <v>4</v>
      </c>
      <c r="F31" s="85"/>
      <c r="G31" s="85"/>
      <c r="H31" s="62"/>
      <c r="I31" s="10"/>
    </row>
    <row r="32" spans="1:9" ht="12.75" customHeight="1" x14ac:dyDescent="0.2">
      <c r="A32" s="72"/>
      <c r="B32" s="62" t="s">
        <v>159</v>
      </c>
      <c r="C32" s="62" t="s">
        <v>160</v>
      </c>
      <c r="D32" s="62"/>
      <c r="E32" s="27">
        <v>3</v>
      </c>
      <c r="F32" s="85" t="s">
        <v>161</v>
      </c>
      <c r="G32" s="85"/>
      <c r="H32" s="62"/>
      <c r="I32" s="10"/>
    </row>
    <row r="33" spans="1:10" ht="12.75" customHeight="1" x14ac:dyDescent="0.2">
      <c r="A33" s="72"/>
      <c r="B33" s="10" t="s">
        <v>162</v>
      </c>
      <c r="C33" s="10" t="s">
        <v>163</v>
      </c>
      <c r="D33" s="10"/>
      <c r="E33" s="27">
        <v>3</v>
      </c>
      <c r="F33" s="85"/>
      <c r="G33" s="85"/>
      <c r="H33" s="10"/>
      <c r="I33" s="10"/>
    </row>
    <row r="34" spans="1:10" ht="12.75" customHeight="1" x14ac:dyDescent="0.2">
      <c r="A34" s="87"/>
      <c r="B34" t="s">
        <v>190</v>
      </c>
      <c r="C34" t="s">
        <v>176</v>
      </c>
      <c r="E34" s="60">
        <v>3</v>
      </c>
      <c r="F34" s="85" t="s">
        <v>191</v>
      </c>
      <c r="G34" s="85"/>
    </row>
    <row r="35" spans="1:10" ht="12.75" customHeight="1" x14ac:dyDescent="0.2">
      <c r="A35" s="87"/>
      <c r="B35" t="s">
        <v>164</v>
      </c>
      <c r="C35" t="s">
        <v>165</v>
      </c>
      <c r="E35" s="60">
        <v>3</v>
      </c>
      <c r="F35" s="85"/>
      <c r="G35" s="85"/>
    </row>
    <row r="36" spans="1:10" ht="12.75" customHeight="1" x14ac:dyDescent="0.2">
      <c r="A36" s="72"/>
      <c r="B36" s="10" t="s">
        <v>192</v>
      </c>
      <c r="C36" s="10" t="s">
        <v>193</v>
      </c>
      <c r="D36" s="10"/>
      <c r="E36" s="27">
        <v>3</v>
      </c>
      <c r="F36" s="85" t="s">
        <v>194</v>
      </c>
      <c r="G36" s="85"/>
      <c r="H36" s="10"/>
      <c r="I36" s="10"/>
    </row>
    <row r="37" spans="1:10" ht="12.75" customHeight="1" x14ac:dyDescent="0.2">
      <c r="A37" s="72"/>
      <c r="B37" s="10" t="s">
        <v>166</v>
      </c>
      <c r="C37" s="10" t="s">
        <v>167</v>
      </c>
      <c r="D37" s="10"/>
      <c r="E37" s="27">
        <v>2</v>
      </c>
      <c r="F37" s="85" t="s">
        <v>168</v>
      </c>
      <c r="G37" s="85"/>
      <c r="H37" s="10"/>
      <c r="I37" s="10"/>
    </row>
    <row r="38" spans="1:10" ht="12.75" customHeight="1" x14ac:dyDescent="0.2">
      <c r="A38" s="72"/>
      <c r="B38" s="10" t="s">
        <v>169</v>
      </c>
      <c r="C38" s="10" t="s">
        <v>170</v>
      </c>
      <c r="D38" s="10"/>
      <c r="E38" s="31">
        <v>10</v>
      </c>
      <c r="F38" s="85" t="s">
        <v>171</v>
      </c>
      <c r="G38" s="85"/>
      <c r="H38" s="10"/>
      <c r="I38" s="10"/>
    </row>
    <row r="39" spans="1:10" ht="12.75" customHeight="1" x14ac:dyDescent="0.2">
      <c r="A39" s="10"/>
      <c r="B39" s="10"/>
      <c r="C39" s="36"/>
      <c r="D39" s="89" t="s">
        <v>14</v>
      </c>
      <c r="E39" s="90">
        <f>SUM(E26:E38)</f>
        <v>47</v>
      </c>
      <c r="F39" s="10"/>
      <c r="G39" s="42"/>
      <c r="H39" s="10"/>
      <c r="I39" s="10"/>
    </row>
    <row r="40" spans="1:10" ht="12.75" customHeight="1" x14ac:dyDescent="0.2">
      <c r="A40" s="10"/>
      <c r="B40" s="10"/>
      <c r="C40" s="65"/>
      <c r="D40" s="89" t="s">
        <v>13</v>
      </c>
      <c r="E40" s="90">
        <f>SUM(E23,E39)</f>
        <v>120</v>
      </c>
      <c r="F40" s="10"/>
      <c r="G40" s="10"/>
      <c r="H40" s="10"/>
      <c r="I40" s="83" t="s">
        <v>150</v>
      </c>
    </row>
    <row r="41" spans="1:10" ht="12.75" customHeight="1" x14ac:dyDescent="0.25">
      <c r="A41" s="74" t="s">
        <v>121</v>
      </c>
      <c r="C41" s="8"/>
      <c r="D41" s="8"/>
      <c r="E41" s="9"/>
      <c r="H41" s="10"/>
      <c r="I41" s="83"/>
    </row>
    <row r="42" spans="1:10" ht="12.75" customHeight="1" x14ac:dyDescent="0.2">
      <c r="A42" t="s">
        <v>132</v>
      </c>
      <c r="B42" s="10"/>
      <c r="C42" s="10"/>
      <c r="D42" s="10"/>
      <c r="E42" s="10" t="s">
        <v>127</v>
      </c>
      <c r="F42" s="10"/>
      <c r="G42" s="10"/>
      <c r="H42" s="10"/>
    </row>
    <row r="43" spans="1:10" ht="12.75" customHeight="1" x14ac:dyDescent="0.2">
      <c r="A43" t="s">
        <v>122</v>
      </c>
      <c r="B43" s="10"/>
      <c r="C43" s="10"/>
      <c r="D43" s="10"/>
      <c r="E43" s="10" t="s">
        <v>125</v>
      </c>
      <c r="F43" s="10"/>
      <c r="G43" s="10"/>
      <c r="H43" s="10"/>
      <c r="I43" s="10"/>
    </row>
    <row r="44" spans="1:10" ht="12.75" customHeight="1" x14ac:dyDescent="0.2">
      <c r="A44" s="10" t="s">
        <v>123</v>
      </c>
      <c r="B44" s="10"/>
      <c r="C44" s="10"/>
      <c r="D44" s="10"/>
      <c r="E44" s="10" t="s">
        <v>126</v>
      </c>
      <c r="F44" s="10"/>
      <c r="G44" s="10"/>
      <c r="H44" s="10"/>
      <c r="I44" s="10"/>
    </row>
    <row r="45" spans="1:10" ht="12.75" customHeight="1" x14ac:dyDescent="0.2">
      <c r="A45" t="s">
        <v>173</v>
      </c>
      <c r="B45" s="10"/>
      <c r="C45" s="10"/>
      <c r="D45" s="10"/>
      <c r="E45" t="s">
        <v>172</v>
      </c>
      <c r="F45" s="10"/>
      <c r="G45" s="10"/>
      <c r="H45" s="10"/>
      <c r="I45" s="10"/>
    </row>
    <row r="46" spans="1:10" ht="12.75" customHeight="1" x14ac:dyDescent="0.2">
      <c r="A46" t="s">
        <v>174</v>
      </c>
      <c r="B46" s="10"/>
      <c r="C46" s="10"/>
      <c r="D46" s="10"/>
      <c r="E46" s="10" t="s">
        <v>124</v>
      </c>
      <c r="F46" s="10"/>
      <c r="G46" s="10"/>
      <c r="H46" s="10"/>
      <c r="I46" s="10"/>
    </row>
    <row r="47" spans="1:10" s="88" customFormat="1" ht="12.75" customHeight="1" x14ac:dyDescent="0.2">
      <c r="A47" s="75" t="s">
        <v>177</v>
      </c>
      <c r="B47" s="75"/>
      <c r="C47" s="75"/>
      <c r="D47" s="75"/>
      <c r="E47" s="75"/>
      <c r="F47" s="75"/>
      <c r="G47" s="75"/>
      <c r="H47" s="75"/>
      <c r="I47" s="75"/>
      <c r="J47"/>
    </row>
  </sheetData>
  <printOptions horizontalCentered="1" verticalCentered="1"/>
  <pageMargins left="0.25" right="0.25" top="0.25" bottom="0.25" header="0.25" footer="0"/>
  <pageSetup orientation="portrait" r:id="rId1"/>
  <headerFooter>
    <oddFooter xml:space="preserve">&amp;R
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20</v>
      </c>
      <c r="G1" s="12"/>
      <c r="H1" s="12"/>
      <c r="I1" s="12"/>
      <c r="J1" s="12"/>
    </row>
    <row r="2" spans="1:10" ht="15" x14ac:dyDescent="0.2">
      <c r="E2" s="20"/>
      <c r="F2" s="13" t="s">
        <v>21</v>
      </c>
      <c r="G2" s="14"/>
      <c r="H2" s="14"/>
      <c r="I2" s="14"/>
      <c r="J2" s="14"/>
    </row>
    <row r="3" spans="1:10" ht="15" x14ac:dyDescent="0.2">
      <c r="E3" s="20"/>
      <c r="F3" s="13" t="s">
        <v>22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101" t="s">
        <v>49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11</v>
      </c>
      <c r="G8" s="18" t="s">
        <v>24</v>
      </c>
      <c r="H8" s="18"/>
      <c r="I8" s="18"/>
      <c r="J8" s="25"/>
    </row>
    <row r="9" spans="1:10" ht="12.75" customHeight="1" x14ac:dyDescent="0.2">
      <c r="A9" s="16" t="s">
        <v>23</v>
      </c>
      <c r="B9" s="26"/>
      <c r="C9" s="46" t="s">
        <v>50</v>
      </c>
      <c r="D9" s="46" t="s">
        <v>51</v>
      </c>
      <c r="E9" s="47">
        <v>4</v>
      </c>
      <c r="F9" s="10"/>
      <c r="G9" s="18" t="s">
        <v>4</v>
      </c>
      <c r="H9" s="98" t="s">
        <v>26</v>
      </c>
      <c r="I9" s="98"/>
      <c r="J9" s="19" t="s">
        <v>3</v>
      </c>
    </row>
    <row r="10" spans="1:10" ht="12.75" customHeight="1" x14ac:dyDescent="0.2">
      <c r="A10" s="16" t="s">
        <v>23</v>
      </c>
      <c r="B10" s="26"/>
      <c r="C10" s="10" t="s">
        <v>52</v>
      </c>
      <c r="D10" s="10" t="s">
        <v>53</v>
      </c>
      <c r="E10" s="27">
        <v>3</v>
      </c>
      <c r="F10" s="10"/>
      <c r="G10" s="48" t="s">
        <v>23</v>
      </c>
      <c r="H10" s="97"/>
      <c r="I10" s="97"/>
      <c r="J10" s="28"/>
    </row>
    <row r="11" spans="1:10" ht="12.75" customHeight="1" x14ac:dyDescent="0.2">
      <c r="A11" s="16" t="s">
        <v>23</v>
      </c>
      <c r="B11" s="26"/>
      <c r="C11" s="10" t="s">
        <v>54</v>
      </c>
      <c r="D11" s="10" t="s">
        <v>55</v>
      </c>
      <c r="E11" s="27">
        <v>3</v>
      </c>
      <c r="F11" s="10"/>
      <c r="G11" s="96" t="s">
        <v>23</v>
      </c>
      <c r="H11" s="96"/>
      <c r="I11" s="5"/>
      <c r="J11" s="28"/>
    </row>
    <row r="12" spans="1:10" ht="12.75" customHeight="1" x14ac:dyDescent="0.2">
      <c r="A12" s="16" t="s">
        <v>23</v>
      </c>
      <c r="B12" s="26"/>
      <c r="C12" s="10" t="s">
        <v>98</v>
      </c>
      <c r="D12" s="10" t="s">
        <v>99</v>
      </c>
      <c r="E12" s="27">
        <v>3</v>
      </c>
      <c r="F12" s="10"/>
      <c r="G12" s="96" t="s">
        <v>23</v>
      </c>
      <c r="H12" s="96"/>
      <c r="I12" s="5"/>
      <c r="J12" s="28"/>
    </row>
    <row r="13" spans="1:10" ht="12.75" customHeight="1" x14ac:dyDescent="0.2">
      <c r="A13" s="16" t="s">
        <v>23</v>
      </c>
      <c r="B13" s="26"/>
      <c r="C13" s="10" t="s">
        <v>56</v>
      </c>
      <c r="D13" s="10" t="s">
        <v>108</v>
      </c>
      <c r="E13" s="27">
        <v>3</v>
      </c>
      <c r="F13" s="10" t="s">
        <v>84</v>
      </c>
      <c r="G13" s="96" t="s">
        <v>23</v>
      </c>
      <c r="H13" s="96"/>
      <c r="I13" s="5"/>
      <c r="J13" s="28"/>
    </row>
    <row r="14" spans="1:10" ht="12.75" customHeight="1" x14ac:dyDescent="0.2">
      <c r="A14" s="16" t="s">
        <v>23</v>
      </c>
      <c r="B14" s="26"/>
      <c r="C14" s="10" t="s">
        <v>57</v>
      </c>
      <c r="D14" s="10" t="s">
        <v>96</v>
      </c>
      <c r="E14" s="27">
        <v>3</v>
      </c>
      <c r="F14" s="10" t="s">
        <v>84</v>
      </c>
      <c r="G14" s="96" t="s">
        <v>23</v>
      </c>
      <c r="H14" s="96"/>
      <c r="I14" s="5"/>
      <c r="J14" s="28"/>
    </row>
    <row r="15" spans="1:10" ht="12.75" customHeight="1" x14ac:dyDescent="0.2">
      <c r="A15" s="16" t="s">
        <v>23</v>
      </c>
      <c r="B15" s="26"/>
      <c r="C15" s="10" t="s">
        <v>58</v>
      </c>
      <c r="D15" s="10" t="s">
        <v>59</v>
      </c>
      <c r="E15" s="27">
        <v>3</v>
      </c>
      <c r="F15" s="10" t="s">
        <v>85</v>
      </c>
      <c r="G15" s="105" t="s">
        <v>23</v>
      </c>
      <c r="H15" s="105"/>
      <c r="I15" s="5"/>
      <c r="J15" s="28"/>
    </row>
    <row r="16" spans="1:10" ht="12.75" customHeight="1" x14ac:dyDescent="0.2">
      <c r="A16" s="16" t="s">
        <v>23</v>
      </c>
      <c r="B16" s="26"/>
      <c r="C16" s="10" t="s">
        <v>60</v>
      </c>
      <c r="D16" s="10" t="s">
        <v>61</v>
      </c>
      <c r="E16" s="27">
        <v>6</v>
      </c>
      <c r="F16" s="10" t="s">
        <v>57</v>
      </c>
      <c r="G16" s="96" t="s">
        <v>23</v>
      </c>
      <c r="H16" s="96"/>
      <c r="I16" s="5"/>
      <c r="J16" s="28"/>
    </row>
    <row r="17" spans="1:10" ht="12.75" customHeight="1" x14ac:dyDescent="0.2">
      <c r="A17" s="16" t="s">
        <v>23</v>
      </c>
      <c r="B17" s="26"/>
      <c r="C17" s="10" t="s">
        <v>62</v>
      </c>
      <c r="D17" s="10" t="s">
        <v>63</v>
      </c>
      <c r="E17" s="27">
        <v>3</v>
      </c>
      <c r="F17" s="10"/>
      <c r="G17" s="96" t="s">
        <v>23</v>
      </c>
      <c r="H17" s="96"/>
      <c r="I17" s="5"/>
      <c r="J17" s="28"/>
    </row>
    <row r="18" spans="1:10" ht="12.75" customHeight="1" x14ac:dyDescent="0.2">
      <c r="A18" s="16" t="s">
        <v>23</v>
      </c>
      <c r="B18" s="26"/>
      <c r="C18" s="10" t="s">
        <v>64</v>
      </c>
      <c r="D18" s="10" t="s">
        <v>65</v>
      </c>
      <c r="E18" s="27">
        <v>6</v>
      </c>
      <c r="F18" s="10" t="s">
        <v>60</v>
      </c>
      <c r="G18" s="105" t="s">
        <v>23</v>
      </c>
      <c r="H18" s="105"/>
      <c r="I18" s="5"/>
      <c r="J18" s="28"/>
    </row>
    <row r="19" spans="1:10" ht="12.75" customHeight="1" x14ac:dyDescent="0.2">
      <c r="A19" s="16" t="s">
        <v>23</v>
      </c>
      <c r="B19" s="26"/>
      <c r="C19" s="56" t="s">
        <v>5</v>
      </c>
      <c r="D19" s="56" t="s">
        <v>6</v>
      </c>
      <c r="E19" s="57">
        <v>3</v>
      </c>
      <c r="F19" s="10"/>
      <c r="G19" s="96" t="s">
        <v>23</v>
      </c>
      <c r="H19" s="96"/>
      <c r="I19" s="5"/>
      <c r="J19" s="28"/>
    </row>
    <row r="20" spans="1:10" ht="12.75" customHeight="1" x14ac:dyDescent="0.2">
      <c r="A20" s="16" t="s">
        <v>23</v>
      </c>
      <c r="B20" s="26"/>
      <c r="C20" s="56" t="s">
        <v>47</v>
      </c>
      <c r="D20" s="56" t="s">
        <v>48</v>
      </c>
      <c r="E20" s="57">
        <v>3</v>
      </c>
      <c r="F20" s="53"/>
      <c r="G20" s="54"/>
      <c r="H20" s="54"/>
      <c r="I20" s="51"/>
      <c r="J20" s="52"/>
    </row>
    <row r="21" spans="1:10" ht="12.75" customHeight="1" x14ac:dyDescent="0.2">
      <c r="A21" s="16" t="s">
        <v>23</v>
      </c>
      <c r="B21" s="26"/>
      <c r="C21" s="10" t="s">
        <v>66</v>
      </c>
      <c r="D21" s="10" t="s">
        <v>90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23</v>
      </c>
      <c r="B22" s="26"/>
      <c r="C22" s="56" t="s">
        <v>28</v>
      </c>
      <c r="D22" s="56" t="s">
        <v>45</v>
      </c>
      <c r="E22" s="57">
        <v>4</v>
      </c>
      <c r="F22" s="40" t="s">
        <v>44</v>
      </c>
      <c r="G22" s="10"/>
      <c r="H22" s="10"/>
      <c r="I22" s="10"/>
      <c r="J22" s="25"/>
    </row>
    <row r="23" spans="1:10" ht="12.75" customHeight="1" x14ac:dyDescent="0.2">
      <c r="A23" s="16" t="s">
        <v>23</v>
      </c>
      <c r="B23" s="26"/>
      <c r="C23" s="56" t="s">
        <v>29</v>
      </c>
      <c r="D23" s="56" t="s">
        <v>30</v>
      </c>
      <c r="E23" s="57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23</v>
      </c>
      <c r="B24" s="26"/>
      <c r="C24" s="10" t="s">
        <v>67</v>
      </c>
      <c r="D24" s="10" t="s">
        <v>107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23</v>
      </c>
      <c r="B25" s="26"/>
      <c r="C25" s="56" t="s">
        <v>46</v>
      </c>
      <c r="D25" s="56" t="s">
        <v>86</v>
      </c>
      <c r="E25" s="57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23</v>
      </c>
      <c r="B26" s="26"/>
      <c r="C26" s="29" t="s">
        <v>68</v>
      </c>
      <c r="D26" s="29" t="s">
        <v>87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23</v>
      </c>
      <c r="B27" s="26"/>
      <c r="C27" s="29" t="s">
        <v>68</v>
      </c>
      <c r="D27" s="29" t="s">
        <v>87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23</v>
      </c>
      <c r="B28" s="26"/>
      <c r="C28" s="56"/>
      <c r="D28" s="56" t="s">
        <v>8</v>
      </c>
      <c r="E28" s="57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23</v>
      </c>
      <c r="B29" s="26"/>
      <c r="C29" s="56"/>
      <c r="D29" s="56" t="s">
        <v>8</v>
      </c>
      <c r="E29" s="57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23</v>
      </c>
      <c r="B30" s="26"/>
      <c r="C30" s="56"/>
      <c r="D30" s="56" t="s">
        <v>31</v>
      </c>
      <c r="E30" s="57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23</v>
      </c>
      <c r="B31" s="10"/>
      <c r="C31" s="10"/>
      <c r="D31" s="26" t="s">
        <v>10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15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106</v>
      </c>
      <c r="G33" s="58"/>
      <c r="H33" s="58"/>
      <c r="I33" s="59" t="s">
        <v>104</v>
      </c>
      <c r="J33" s="56"/>
    </row>
    <row r="34" spans="1:10" ht="12.75" customHeight="1" x14ac:dyDescent="0.2">
      <c r="A34" s="21" t="s">
        <v>12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11</v>
      </c>
      <c r="H35" s="18" t="s">
        <v>16</v>
      </c>
      <c r="I35" s="98" t="s">
        <v>17</v>
      </c>
      <c r="J35" s="102"/>
    </row>
    <row r="36" spans="1:10" ht="12.75" customHeight="1" x14ac:dyDescent="0.2">
      <c r="A36" s="16" t="s">
        <v>23</v>
      </c>
      <c r="B36" s="26"/>
      <c r="C36" s="10" t="s">
        <v>69</v>
      </c>
      <c r="D36" s="10" t="s">
        <v>70</v>
      </c>
      <c r="E36" s="27">
        <v>3</v>
      </c>
      <c r="F36" s="10" t="s">
        <v>56</v>
      </c>
      <c r="H36" s="10" t="s">
        <v>18</v>
      </c>
      <c r="I36" s="10" t="s">
        <v>101</v>
      </c>
      <c r="J36" s="25"/>
    </row>
    <row r="37" spans="1:10" ht="12.75" customHeight="1" x14ac:dyDescent="0.2">
      <c r="A37" s="16" t="s">
        <v>23</v>
      </c>
      <c r="B37" s="26"/>
      <c r="C37" s="10" t="s">
        <v>71</v>
      </c>
      <c r="D37" s="10" t="s">
        <v>72</v>
      </c>
      <c r="E37" s="27">
        <v>4</v>
      </c>
      <c r="F37" s="44" t="s">
        <v>102</v>
      </c>
      <c r="H37" s="10" t="s">
        <v>19</v>
      </c>
      <c r="I37" s="10" t="s">
        <v>101</v>
      </c>
      <c r="J37" s="25"/>
    </row>
    <row r="38" spans="1:10" ht="12.75" customHeight="1" x14ac:dyDescent="0.2">
      <c r="A38" s="16" t="s">
        <v>23</v>
      </c>
      <c r="B38" s="26"/>
      <c r="C38" s="10" t="s">
        <v>73</v>
      </c>
      <c r="D38" s="10" t="s">
        <v>74</v>
      </c>
      <c r="E38" s="27">
        <v>4</v>
      </c>
      <c r="F38" s="10" t="s">
        <v>93</v>
      </c>
      <c r="H38" s="10" t="s">
        <v>19</v>
      </c>
      <c r="I38" s="103" t="s">
        <v>100</v>
      </c>
      <c r="J38" s="104"/>
    </row>
    <row r="39" spans="1:10" ht="12.75" customHeight="1" x14ac:dyDescent="0.2">
      <c r="A39" s="16" t="s">
        <v>23</v>
      </c>
      <c r="B39" s="26"/>
      <c r="C39" s="10" t="s">
        <v>75</v>
      </c>
      <c r="D39" s="10" t="s">
        <v>76</v>
      </c>
      <c r="E39" s="27">
        <v>2</v>
      </c>
      <c r="F39" s="10" t="s">
        <v>64</v>
      </c>
      <c r="H39" s="10" t="s">
        <v>18</v>
      </c>
      <c r="I39" s="103" t="s">
        <v>100</v>
      </c>
      <c r="J39" s="104"/>
    </row>
    <row r="40" spans="1:10" ht="12.75" customHeight="1" x14ac:dyDescent="0.2">
      <c r="A40" s="16" t="s">
        <v>23</v>
      </c>
      <c r="B40" s="26"/>
      <c r="C40" s="10" t="s">
        <v>77</v>
      </c>
      <c r="D40" s="10" t="s">
        <v>78</v>
      </c>
      <c r="E40" s="27">
        <v>2</v>
      </c>
      <c r="F40" s="10" t="s">
        <v>62</v>
      </c>
      <c r="H40" s="10" t="s">
        <v>19</v>
      </c>
      <c r="I40" s="103" t="s">
        <v>101</v>
      </c>
      <c r="J40" s="104"/>
    </row>
    <row r="41" spans="1:10" ht="12.75" customHeight="1" x14ac:dyDescent="0.2">
      <c r="A41" s="16" t="s">
        <v>23</v>
      </c>
      <c r="B41" s="26"/>
      <c r="C41" s="10" t="s">
        <v>91</v>
      </c>
      <c r="D41" s="10" t="s">
        <v>92</v>
      </c>
      <c r="E41" s="27">
        <v>4</v>
      </c>
      <c r="F41" s="44" t="s">
        <v>103</v>
      </c>
      <c r="H41" s="10" t="s">
        <v>19</v>
      </c>
      <c r="I41" s="10" t="s">
        <v>101</v>
      </c>
      <c r="J41" s="25"/>
    </row>
    <row r="42" spans="1:10" ht="12.75" customHeight="1" x14ac:dyDescent="0.2">
      <c r="A42" s="16" t="s">
        <v>23</v>
      </c>
      <c r="B42" s="26"/>
      <c r="C42" s="10" t="s">
        <v>79</v>
      </c>
      <c r="D42" s="10" t="s">
        <v>80</v>
      </c>
      <c r="E42" s="27">
        <v>3</v>
      </c>
      <c r="F42" s="10" t="s">
        <v>58</v>
      </c>
      <c r="H42" s="10" t="s">
        <v>18</v>
      </c>
      <c r="I42" s="10" t="s">
        <v>100</v>
      </c>
      <c r="J42" s="25"/>
    </row>
    <row r="43" spans="1:10" ht="12.75" customHeight="1" x14ac:dyDescent="0.2">
      <c r="A43" s="16" t="s">
        <v>23</v>
      </c>
      <c r="B43" s="26"/>
      <c r="C43" s="10" t="s">
        <v>81</v>
      </c>
      <c r="D43" s="10" t="s">
        <v>82</v>
      </c>
      <c r="E43" s="27">
        <v>4</v>
      </c>
      <c r="F43" s="44" t="s">
        <v>94</v>
      </c>
      <c r="H43" s="10" t="s">
        <v>25</v>
      </c>
      <c r="I43" s="10" t="s">
        <v>100</v>
      </c>
      <c r="J43" s="25"/>
    </row>
    <row r="44" spans="1:10" ht="12.75" customHeight="1" x14ac:dyDescent="0.2">
      <c r="A44" s="16" t="s">
        <v>23</v>
      </c>
      <c r="B44" s="26"/>
      <c r="C44" s="10" t="s">
        <v>83</v>
      </c>
      <c r="D44" s="10" t="s">
        <v>88</v>
      </c>
      <c r="E44" s="27">
        <v>4</v>
      </c>
      <c r="F44" s="10" t="s">
        <v>95</v>
      </c>
      <c r="H44" s="10" t="s">
        <v>25</v>
      </c>
      <c r="I44" s="10"/>
      <c r="J44" s="25"/>
    </row>
    <row r="45" spans="1:10" ht="12.75" customHeight="1" x14ac:dyDescent="0.2">
      <c r="A45" s="16" t="s">
        <v>23</v>
      </c>
      <c r="B45" s="26"/>
      <c r="C45" s="10" t="s">
        <v>68</v>
      </c>
      <c r="D45" s="10" t="s">
        <v>89</v>
      </c>
      <c r="E45" s="27">
        <v>3</v>
      </c>
      <c r="F45" s="45" t="s">
        <v>83</v>
      </c>
      <c r="H45" s="10" t="s">
        <v>25</v>
      </c>
      <c r="I45" s="10"/>
      <c r="J45" s="25"/>
    </row>
    <row r="46" spans="1:10" ht="12.75" customHeight="1" x14ac:dyDescent="0.2">
      <c r="A46" s="16" t="s">
        <v>23</v>
      </c>
      <c r="B46" s="26"/>
      <c r="C46" s="10" t="s">
        <v>68</v>
      </c>
      <c r="D46" s="10" t="s">
        <v>97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23</v>
      </c>
      <c r="B47" s="26"/>
      <c r="C47" s="10" t="s">
        <v>68</v>
      </c>
      <c r="D47" s="26" t="s">
        <v>97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14</v>
      </c>
      <c r="E48" s="17">
        <f>SUM(E36:E47)</f>
        <v>39</v>
      </c>
      <c r="F48" s="10"/>
      <c r="G48" s="42" t="s">
        <v>32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13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37</v>
      </c>
      <c r="D51" s="8"/>
      <c r="E51" s="9"/>
    </row>
    <row r="52" spans="1:11" ht="12.75" customHeight="1" x14ac:dyDescent="0.2">
      <c r="A52" s="10" t="s">
        <v>40</v>
      </c>
      <c r="B52" s="10"/>
      <c r="C52" s="10"/>
      <c r="D52" s="10"/>
      <c r="E52" s="10" t="s">
        <v>34</v>
      </c>
      <c r="F52" s="10"/>
      <c r="G52" s="10"/>
      <c r="H52" s="10"/>
      <c r="I52" s="10"/>
      <c r="J52" s="10"/>
    </row>
    <row r="53" spans="1:11" ht="12.75" customHeight="1" x14ac:dyDescent="0.2">
      <c r="A53" s="10" t="s">
        <v>41</v>
      </c>
      <c r="B53" s="10"/>
      <c r="C53" s="10"/>
      <c r="D53" s="10"/>
      <c r="E53" s="10" t="s">
        <v>35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33</v>
      </c>
      <c r="B54" s="10"/>
      <c r="C54" s="10"/>
      <c r="D54" s="10"/>
      <c r="E54" s="10" t="s">
        <v>43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42</v>
      </c>
      <c r="B55" s="10"/>
      <c r="C55" s="10"/>
      <c r="D55" s="10"/>
      <c r="E55" s="10" t="s">
        <v>39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36</v>
      </c>
      <c r="B56" s="10"/>
      <c r="C56" s="10"/>
      <c r="D56" s="10"/>
      <c r="E56" s="10" t="s">
        <v>38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99" t="s">
        <v>109</v>
      </c>
      <c r="B59" s="99"/>
      <c r="C59" s="99"/>
      <c r="D59" s="99"/>
      <c r="E59" s="99"/>
      <c r="F59" s="99"/>
      <c r="G59" s="99"/>
      <c r="H59" s="99"/>
      <c r="I59" s="99"/>
      <c r="J59" s="99"/>
      <c r="K59" s="39"/>
    </row>
    <row r="60" spans="1:11" ht="12.75" customHeight="1" x14ac:dyDescent="0.2">
      <c r="A60" s="99" t="s">
        <v>110</v>
      </c>
      <c r="B60" s="99"/>
      <c r="C60" s="99"/>
      <c r="D60" s="99"/>
      <c r="E60" s="99"/>
      <c r="F60" s="99"/>
      <c r="G60" s="99"/>
      <c r="H60" s="99"/>
      <c r="I60" s="99"/>
      <c r="J60" s="99"/>
      <c r="K60" s="39"/>
    </row>
    <row r="61" spans="1:11" ht="15" x14ac:dyDescent="0.25">
      <c r="A61" s="100" t="s">
        <v>111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PK-3</vt:lpstr>
      <vt:lpstr>ECE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2026-06-17T17:51:41Z</cp:lastPrinted>
  <dcterms:created xsi:type="dcterms:W3CDTF">2014-04-14T15:42:26Z</dcterms:created>
  <dcterms:modified xsi:type="dcterms:W3CDTF">2026-07-14T16:49:23Z</dcterms:modified>
</cp:coreProperties>
</file>