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92FE7479-4677-4AE8-8CC0-AAA94D9B675A}" xr6:coauthVersionLast="47" xr6:coauthVersionMax="47" xr10:uidLastSave="{00000000-0000-0000-0000-000000000000}"/>
  <bookViews>
    <workbookView xWindow="-120" yWindow="-120" windowWidth="29040" windowHeight="15720" xr2:uid="{F496AB2C-F6A7-4AF1-8039-A8B0FFA487F7}"/>
  </bookViews>
  <sheets>
    <sheet name="BA-Entre" sheetId="1" r:id="rId1"/>
  </sheets>
  <definedNames>
    <definedName name="_xlnm.Print_Area" localSheetId="0">'BA-Entre'!$A$1:$I$60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E26" i="1"/>
  <c r="E52" i="1"/>
  <c r="E53" i="1"/>
</calcChain>
</file>

<file path=xl/sharedStrings.xml><?xml version="1.0" encoding="utf-8"?>
<sst xmlns="http://schemas.openxmlformats.org/spreadsheetml/2006/main" count="170" uniqueCount="150">
  <si>
    <t>www.lssu.edu/regional-center/petoskey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</si>
  <si>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</si>
  <si>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☑ Min. GPA: overall 2.0, departmental 2.0</t>
  </si>
  <si>
    <t>☑ General ed req'ments satisfied @ NCMC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</si>
  <si>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</si>
  <si>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</si>
  <si>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</si>
  <si>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</si>
  <si>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</si>
  <si>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</si>
  <si>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F19 Audit, June-26</t>
  </si>
  <si>
    <t>Checklist:</t>
  </si>
  <si>
    <t>Total NCMC &amp; LSSU credits</t>
  </si>
  <si>
    <t>****Rotation subject to change</t>
  </si>
  <si>
    <t>Total credits at LSSU</t>
  </si>
  <si>
    <t>Spring / Odd years</t>
  </si>
  <si>
    <t>STAT200 or equil.</t>
  </si>
  <si>
    <t>Operations &amp; Business Analytics</t>
  </si>
  <si>
    <t>MGMT 371</t>
  </si>
  <si>
    <t xml:space="preserve">B161 </t>
  </si>
  <si>
    <t>MGMT 280</t>
  </si>
  <si>
    <t>Spring</t>
  </si>
  <si>
    <t>ACC212 &amp; MATH130</t>
  </si>
  <si>
    <t>Managerial Finance</t>
  </si>
  <si>
    <t>FINC 341</t>
  </si>
  <si>
    <t>Fall</t>
  </si>
  <si>
    <t xml:space="preserve">FINC341 &amp; Sr. </t>
  </si>
  <si>
    <t>Business Policy</t>
  </si>
  <si>
    <t>BUSN 466</t>
  </si>
  <si>
    <t xml:space="preserve">ECO112 &amp; Jr. </t>
  </si>
  <si>
    <t>Business, Government &amp; Society</t>
  </si>
  <si>
    <t>BUSN 403</t>
  </si>
  <si>
    <t>as needed</t>
  </si>
  <si>
    <t>Internship</t>
  </si>
  <si>
    <t>BUSN 399</t>
  </si>
  <si>
    <t>Waived for Transfer students</t>
  </si>
  <si>
    <t>Freshman Seminar</t>
  </si>
  <si>
    <t>BUSN 101</t>
  </si>
  <si>
    <t>waived</t>
  </si>
  <si>
    <t>Elective: Credits</t>
  </si>
  <si>
    <t>Elective:
Course #</t>
  </si>
  <si>
    <t>Sem / Year</t>
  </si>
  <si>
    <t xml:space="preserve">Prereq(s) </t>
  </si>
  <si>
    <t>Credits</t>
  </si>
  <si>
    <t>NCMC
Equiv</t>
  </si>
  <si>
    <t>Title</t>
  </si>
  <si>
    <t>Course #</t>
  </si>
  <si>
    <t>Grade</t>
  </si>
  <si>
    <t>Courses taken at LSSU's Petoskey Regional Center</t>
  </si>
  <si>
    <t>Total credits at NCMC and/or LSSU</t>
  </si>
  <si>
    <t>MRKT388</t>
  </si>
  <si>
    <t>Retail Management</t>
  </si>
  <si>
    <t>M 204</t>
  </si>
  <si>
    <t>MRKT387</t>
  </si>
  <si>
    <t>Advertising Theory and Practice</t>
  </si>
  <si>
    <t>M 202</t>
  </si>
  <si>
    <t>Summer</t>
  </si>
  <si>
    <t>BUSN2530</t>
  </si>
  <si>
    <t>MRKT385</t>
  </si>
  <si>
    <t>Services Marketing</t>
  </si>
  <si>
    <t>MRKT283</t>
  </si>
  <si>
    <t>Principles of Selling</t>
  </si>
  <si>
    <t>M 205</t>
  </si>
  <si>
    <t>Fall / Even years</t>
  </si>
  <si>
    <t>Sr.</t>
  </si>
  <si>
    <t>MGMT476</t>
  </si>
  <si>
    <t>Employee Training &amp; Development</t>
  </si>
  <si>
    <t>Fall / Odd years</t>
  </si>
  <si>
    <t>B200</t>
  </si>
  <si>
    <t>MGMT464</t>
  </si>
  <si>
    <t>Organizational Behavior</t>
  </si>
  <si>
    <t>B 208</t>
  </si>
  <si>
    <t>MGMT380</t>
  </si>
  <si>
    <t>Principles of Leadership</t>
  </si>
  <si>
    <t xml:space="preserve">Jr. </t>
  </si>
  <si>
    <t>MGMT365</t>
  </si>
  <si>
    <t>Human Resource Management</t>
  </si>
  <si>
    <t>B 201</t>
  </si>
  <si>
    <t xml:space="preserve">Spring </t>
  </si>
  <si>
    <t>M200</t>
  </si>
  <si>
    <t>INTB486</t>
  </si>
  <si>
    <t>International Marketing</t>
  </si>
  <si>
    <t>INTB289</t>
  </si>
  <si>
    <t>Competing in the Global Market</t>
  </si>
  <si>
    <t>BUSN389</t>
  </si>
  <si>
    <t>Entrepreneurship</t>
  </si>
  <si>
    <t>Spring / Even years</t>
  </si>
  <si>
    <t>ACC214 &amp; ACC215</t>
  </si>
  <si>
    <t>ACTG334</t>
  </si>
  <si>
    <t>Accounting Information Systems</t>
  </si>
  <si>
    <t>LSSU
Course #</t>
  </si>
  <si>
    <t>NCMC
Course #</t>
  </si>
  <si>
    <t xml:space="preserve"> (3 disciplines, 13 LSSU cr req'd for overall residency)</t>
  </si>
  <si>
    <t>Courses taken at either NCMC or LSSU's Petoskey Regional Center</t>
  </si>
  <si>
    <t>Satisfies MTA gen ed requirements</t>
  </si>
  <si>
    <t>Total credits at NCMC</t>
  </si>
  <si>
    <t>Electives</t>
  </si>
  <si>
    <t>Social Science</t>
  </si>
  <si>
    <t xml:space="preserve">Natural Science </t>
  </si>
  <si>
    <t>Natural Science w/Lab</t>
  </si>
  <si>
    <t>Humanities</t>
  </si>
  <si>
    <t>MATH130</t>
  </si>
  <si>
    <t>[BUSN211]</t>
  </si>
  <si>
    <t>Statistics</t>
  </si>
  <si>
    <t>STAT 200</t>
  </si>
  <si>
    <t>MATH112</t>
  </si>
  <si>
    <t>[MATH111]</t>
  </si>
  <si>
    <t>College Algebra</t>
  </si>
  <si>
    <t>MATH 130</t>
  </si>
  <si>
    <t>[MRKT281]</t>
  </si>
  <si>
    <t>Marketing*</t>
  </si>
  <si>
    <t>M 200</t>
  </si>
  <si>
    <t>ENG112 or COM111 or COM170</t>
  </si>
  <si>
    <t>[ENGL110]</t>
  </si>
  <si>
    <t>English Composition I</t>
  </si>
  <si>
    <t>ENG 111</t>
  </si>
  <si>
    <t>[ECON202]</t>
  </si>
  <si>
    <t>Microeconomics*</t>
  </si>
  <si>
    <t>ECO 112</t>
  </si>
  <si>
    <t>[ECON201]</t>
  </si>
  <si>
    <t>Macroeconomics</t>
  </si>
  <si>
    <t>ECO 111</t>
  </si>
  <si>
    <t>[BUSN350]</t>
  </si>
  <si>
    <t>Business Law I</t>
  </si>
  <si>
    <t>B 290</t>
  </si>
  <si>
    <t>ENG111 &amp; ENG112</t>
  </si>
  <si>
    <t>[BUSN231]</t>
  </si>
  <si>
    <t>Business Communications</t>
  </si>
  <si>
    <t>B 207</t>
  </si>
  <si>
    <t>[MGMT360]</t>
  </si>
  <si>
    <t>Principles of Management</t>
  </si>
  <si>
    <t>B 200</t>
  </si>
  <si>
    <t>[BUSN121]</t>
  </si>
  <si>
    <t>Introduction to Business</t>
  </si>
  <si>
    <t>B 161</t>
  </si>
  <si>
    <t>ACC211</t>
  </si>
  <si>
    <t>[ACTG133]</t>
  </si>
  <si>
    <t>Accounting Principles II**</t>
  </si>
  <si>
    <t>ACC 212</t>
  </si>
  <si>
    <t>[ACTG132]</t>
  </si>
  <si>
    <t>Accounting Principles I**</t>
  </si>
  <si>
    <t>ACC 211</t>
  </si>
  <si>
    <t>Elective: Grade</t>
  </si>
  <si>
    <t>Prereq(s)</t>
  </si>
  <si>
    <t>LSSU Equiv</t>
  </si>
  <si>
    <t>Courses taken at NCMC</t>
  </si>
  <si>
    <t>LSSU ID:</t>
  </si>
  <si>
    <t xml:space="preserve">Date: </t>
  </si>
  <si>
    <t xml:space="preserve">Name: </t>
  </si>
  <si>
    <t>B.S. in Business Administration-Entrepreneurship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</si>
</sst>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sz val="9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0" fillId="0" borderId="0" applyNumberFormat="0" applyFill="0" applyAlignment="0" applyProtection="0"/>
    <xf numFmtId="0" fontId="13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Alignment="0" applyProtection="0"/>
    <xf numFmtId="0" fontId="12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0" borderId="0">
      <alignment horizontal="right"/>
    </xf>
    <xf numFmtId="0" fontId="11" fillId="0" borderId="0"/>
    <xf numFmtId="0" fontId="16" fillId="0" borderId="4">
      <alignment horizontal="left"/>
    </xf>
  </cellStyleXfs>
  <cellXfs count="50">
    <xf numFmtId="0" fontId="0" fillId="0" borderId="0" xfId="0"/>
    <xf numFmtId="0" fontId="2" fillId="3" borderId="0" xfId="6" applyAlignment="1">
      <alignment horizontal="left"/>
    </xf>
    <xf numFmtId="0" fontId="2" fillId="3" borderId="0" xfId="6" applyBorder="1" applyAlignment="1">
      <alignment horizontal="left"/>
    </xf>
    <xf numFmtId="0" fontId="2" fillId="3" borderId="0" xfId="6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/>
    <xf numFmtId="0" fontId="7" fillId="0" borderId="2" xfId="4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9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3" xfId="5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2" applyBorder="1" applyAlignment="1">
      <alignment horizontal="left" vertical="center"/>
    </xf>
    <xf numFmtId="0" fontId="12" fillId="0" borderId="0" xfId="5" applyFill="1" applyBorder="1" applyAlignment="1">
      <alignment horizontal="left"/>
    </xf>
    <xf numFmtId="0" fontId="6" fillId="0" borderId="0" xfId="3" applyFill="1" applyBorder="1" applyAlignment="1">
      <alignment horizontal="left"/>
    </xf>
    <xf numFmtId="0" fontId="14" fillId="0" borderId="0" xfId="0" applyFont="1"/>
    <xf numFmtId="0" fontId="13" fillId="0" borderId="0" xfId="2" applyFill="1" applyBorder="1" applyAlignment="1">
      <alignment horizontal="left"/>
    </xf>
    <xf numFmtId="0" fontId="1" fillId="2" borderId="0" xfId="7" applyBorder="1" applyAlignment="1">
      <alignment horizontal="right"/>
    </xf>
    <xf numFmtId="0" fontId="1" fillId="2" borderId="0" xfId="7" applyBorder="1"/>
    <xf numFmtId="0" fontId="1" fillId="2" borderId="0" xfId="7"/>
    <xf numFmtId="0" fontId="7" fillId="0" borderId="2" xfId="4" applyAlignment="1">
      <alignment horizontal="center"/>
    </xf>
    <xf numFmtId="0" fontId="1" fillId="0" borderId="0" xfId="0" applyFont="1" applyAlignment="1">
      <alignment horizontal="right"/>
    </xf>
    <xf numFmtId="0" fontId="11" fillId="0" borderId="0" xfId="0" applyFont="1"/>
    <xf numFmtId="0" fontId="1" fillId="2" borderId="0" xfId="7" applyAlignment="1">
      <alignment horizontal="center"/>
    </xf>
    <xf numFmtId="0" fontId="15" fillId="0" borderId="0" xfId="0" applyFont="1" applyAlignment="1">
      <alignment vertical="center"/>
    </xf>
    <xf numFmtId="0" fontId="16" fillId="0" borderId="4" xfId="10">
      <alignment horizontal="left"/>
    </xf>
    <xf numFmtId="0" fontId="0" fillId="2" borderId="0" xfId="7" applyFont="1"/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0" fillId="0" borderId="3" xfId="0" applyBorder="1"/>
    <xf numFmtId="0" fontId="18" fillId="0" borderId="0" xfId="0" applyFont="1" applyAlignment="1">
      <alignment horizontal="right" vertical="center"/>
    </xf>
    <xf numFmtId="0" fontId="0" fillId="0" borderId="4" xfId="0" applyBorder="1"/>
    <xf numFmtId="0" fontId="19" fillId="0" borderId="0" xfId="0" applyFont="1"/>
    <xf numFmtId="0" fontId="21" fillId="0" borderId="0" xfId="1" applyFont="1"/>
  </cellXfs>
  <cellStyles count="11">
    <cellStyle name="20% - Accent1" xfId="7" builtinId="30"/>
    <cellStyle name="Accent1" xfId="6" builtinId="29"/>
    <cellStyle name="AuditDate" xfId="8" xr:uid="{6F5F2EFB-8664-4A9C-ADA4-A121C3B1A64D}"/>
    <cellStyle name="Calculation" xfId="4" builtinId="22"/>
    <cellStyle name="Electives" xfId="10" xr:uid="{EFB99D87-EB45-4413-82D5-6C8D1E91D1FA}"/>
    <cellStyle name="Explanatory Text" xfId="5" builtinId="53"/>
    <cellStyle name="Heading 1" xfId="1" builtinId="16"/>
    <cellStyle name="Heading 3" xfId="2" builtinId="18"/>
    <cellStyle name="Heading 4" xfId="3" builtinId="19"/>
    <cellStyle name="Normal" xfId="0" builtinId="0"/>
    <cellStyle name="Prereq" xfId="9" xr:uid="{3CC7990B-0E1C-4921-9136-AEA81BE77134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389282</xdr:colOff>
      <xdr:row>1</xdr:row>
      <xdr:rowOff>41414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BB0A013C-C2C2-440F-93A3-E7730FE582E8}"/>
            </a:ext>
          </a:extLst>
        </xdr:cNvPr>
        <xdr:cNvGrpSpPr>
          <a:grpSpLocks noChangeAspect="1"/>
        </xdr:cNvGrpSpPr>
      </xdr:nvGrpSpPr>
      <xdr:grpSpPr>
        <a:xfrm>
          <a:off x="4555434" y="339588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783A161-0427-5FE0-4133-7514520BFB24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E20A9708-8F29-2CB9-2AFB-2A871DE79A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FA447A-7C64-4DA9-A72C-0811CDF7CAC1}" name="NCMC_Courses_Entre" displayName="NCMC_Courses_Entre" ref="A6:I26" totalsRowShown="0" headerRowDxfId="30" dataDxfId="29">
  <autoFilter ref="A6:I26" xr:uid="{C9C7E3A2-FF5C-47CA-B607-4E8EB049A4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1B07189-53DC-4578-AB7D-406C41875D3E}" name="Grade" dataDxfId="28"/>
    <tableColumn id="2" xr3:uid="{39863B13-058C-4BD7-AB83-BFF2D7DE8909}" name="Course #" dataDxfId="27"/>
    <tableColumn id="3" xr3:uid="{EAF7F6EA-5654-43D3-BAD6-82A895ADE0BB}" name="Title" dataDxfId="26"/>
    <tableColumn id="4" xr3:uid="{B6D9B727-9C9E-4878-9ECF-27909E90D1C1}" name="LSSU Equiv" dataDxfId="25"/>
    <tableColumn id="5" xr3:uid="{BF3C135A-73B1-4FC2-A5E1-833BF9B89469}" name="Credits" dataDxfId="24"/>
    <tableColumn id="6" xr3:uid="{12969A3B-7A01-48F9-A169-1BFC8BBCE1B3}" name="Prereq(s)" dataDxfId="23"/>
    <tableColumn id="7" xr3:uid="{8E48F1D6-3F06-459B-9DB4-504CC6961536}" name="Elective: Grade" dataDxfId="22"/>
    <tableColumn id="8" xr3:uid="{60E3A0CC-C39C-4EA4-9823-A5745AE43717}" name="Elective:_x000a_Course #" dataDxfId="21"/>
    <tableColumn id="9" xr3:uid="{3101C551-68BE-4CE4-A842-60D1E6A0E5CF}" name="Elective: Credits" dataDxfId="20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EEB964-94F3-4AC8-9F04-A940E0C7CD54}" name="LSSU_Courses_Entre" displayName="LSSU_Courses_Entre" ref="A44:I52" totalsRowShown="0" headerRowDxfId="19" dataDxfId="18">
  <autoFilter ref="A44:I52" xr:uid="{E91DB90C-F2B7-44E5-84ED-2B58028C1E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F76AC98-8B71-4849-8E2B-438199130B32}" name="Grade" dataDxfId="17"/>
    <tableColumn id="2" xr3:uid="{1133A88F-116C-45CF-9286-2AD1885AA823}" name="Course #" dataDxfId="16"/>
    <tableColumn id="3" xr3:uid="{4FFC9594-79B9-429D-BEB3-E3710082ABC9}" name="Title" dataDxfId="15"/>
    <tableColumn id="4" xr3:uid="{CD3A1AEA-EDC8-4497-96C0-0DC823CDD2B7}" name="NCMC_x000a_Equiv" dataDxfId="14"/>
    <tableColumn id="5" xr3:uid="{F2C2B0CC-B337-450D-AFE6-48B87F0B4667}" name="Credits" dataDxfId="13"/>
    <tableColumn id="6" xr3:uid="{C1BF6654-E455-4B64-BF47-FAD996691C31}" name="Prereq(s) "/>
    <tableColumn id="7" xr3:uid="{D9911569-A4FF-4C5D-A1EE-A333DBE4659A}" name="Sem / Year" dataDxfId="12"/>
    <tableColumn id="8" xr3:uid="{FD4E4006-77B2-4804-B25F-AB8C7C83E184}" name="Elective:_x000a_Course #" dataDxfId="11"/>
    <tableColumn id="9" xr3:uid="{98C43D7E-4432-4882-A4F9-86798FF31A4D}" name="Elective: Credits" dataDxfId="10"/>
  </tableColumns>
  <tableStyleInfo name="TableStyleLight9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3A5885-E952-485E-9F46-4D88E133DBE3}" name="NCMC_LSSU_Courses_Entre" displayName="NCMC_LSSU_Courses_Entre" ref="A29:I42" totalsRowShown="0" headerRowDxfId="9" dataDxfId="8">
  <autoFilter ref="A29:I42" xr:uid="{F219023A-FD7D-4862-BB3B-6BE5BCA825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E6D3535-391F-4DEF-9135-D2C3181301AA}" name="Grade" dataDxfId="7"/>
    <tableColumn id="2" xr3:uid="{AADBA94A-7F0A-4959-A55D-6183A2A7317B}" name="NCMC_x000a_Course #" dataDxfId="6"/>
    <tableColumn id="3" xr3:uid="{831FBAC2-C1DD-405F-B8B6-E487A847224C}" name="Title" dataDxfId="5"/>
    <tableColumn id="4" xr3:uid="{ABC10A08-7711-4FAE-8892-AF44368FA77B}" name="LSSU_x000a_Course #" dataDxfId="4"/>
    <tableColumn id="5" xr3:uid="{A8611E84-61DE-48C9-B35D-7F973A279D31}" name="Credits" dataDxfId="3"/>
    <tableColumn id="6" xr3:uid="{7AE63407-A075-468D-9286-AD2DF48B3FB7}" name="Prereq(s) "/>
    <tableColumn id="7" xr3:uid="{233AFA37-DD60-439D-BB9F-FDCD55B7AFD9}" name="Sem / Year" dataDxfId="2"/>
    <tableColumn id="8" xr3:uid="{5ECBA47D-70F3-4ED6-B6E5-89506464A2EB}" name="Elective:_x000a_Course #" dataDxfId="1"/>
    <tableColumn id="9" xr3:uid="{C6CF4B1F-6D91-4C29-905F-2C3AA526F514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55F9-ABEF-4271-9D52-7F64D47160B5}">
  <sheetPr>
    <pageSetUpPr fitToPage="1"/>
  </sheetPr>
  <dimension ref="A1:J60"/>
  <sheetViews>
    <sheetView tabSelected="1" view="pageBreakPreview" topLeftCell="A3" zoomScale="115" zoomScaleNormal="100" zoomScaleSheetLayoutView="115" workbookViewId="0">
      <selection activeCell="B20" sqref="B20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7109375" customWidth="1"/>
    <col min="7" max="7" width="7.5703125" customWidth="1"/>
    <col min="8" max="8" width="14.85546875" customWidth="1"/>
    <col min="9" max="9" width="7.5703125" customWidth="1"/>
  </cols>
  <sheetData>
    <row r="1" spans="1:9" s="48" customFormat="1" ht="23.25" x14ac:dyDescent="0.35">
      <c r="A1" s="49" t="s">
        <v>149</v>
      </c>
    </row>
    <row r="2" spans="1:9" ht="15" x14ac:dyDescent="0.2">
      <c r="B2" s="46" t="s">
        <v>148</v>
      </c>
      <c r="C2" s="47"/>
      <c r="D2" s="47"/>
    </row>
    <row r="3" spans="1:9" ht="15" x14ac:dyDescent="0.2">
      <c r="B3" s="46" t="s">
        <v>147</v>
      </c>
      <c r="C3" s="45"/>
      <c r="D3" s="45"/>
    </row>
    <row r="4" spans="1:9" ht="15" x14ac:dyDescent="0.2">
      <c r="B4" s="46" t="s">
        <v>146</v>
      </c>
      <c r="C4" s="45"/>
      <c r="D4" s="45"/>
    </row>
    <row r="5" spans="1:9" ht="22.5" customHeight="1" x14ac:dyDescent="0.2">
      <c r="A5" s="26" t="s">
        <v>145</v>
      </c>
      <c r="B5" s="44"/>
      <c r="C5" s="44"/>
      <c r="D5" s="44"/>
      <c r="E5" s="44"/>
      <c r="F5" s="44"/>
      <c r="G5" s="44"/>
    </row>
    <row r="6" spans="1:9" s="42" customFormat="1" ht="28.5" customHeight="1" x14ac:dyDescent="0.2">
      <c r="A6" s="24" t="s">
        <v>47</v>
      </c>
      <c r="B6" s="24" t="s">
        <v>46</v>
      </c>
      <c r="C6" s="24" t="s">
        <v>45</v>
      </c>
      <c r="D6" s="43" t="s">
        <v>144</v>
      </c>
      <c r="E6" s="43" t="s">
        <v>43</v>
      </c>
      <c r="F6" s="24" t="s">
        <v>143</v>
      </c>
      <c r="G6" s="24" t="s">
        <v>142</v>
      </c>
      <c r="H6" s="25" t="s">
        <v>40</v>
      </c>
      <c r="I6" s="24" t="s">
        <v>39</v>
      </c>
    </row>
    <row r="7" spans="1:9" ht="12.75" customHeight="1" x14ac:dyDescent="0.2">
      <c r="A7" s="41"/>
      <c r="B7" s="29" t="s">
        <v>141</v>
      </c>
      <c r="C7" s="4" t="s">
        <v>140</v>
      </c>
      <c r="D7" s="4" t="s">
        <v>139</v>
      </c>
      <c r="E7" s="16">
        <v>4</v>
      </c>
      <c r="F7" s="4"/>
      <c r="G7" s="39"/>
      <c r="H7" s="39"/>
      <c r="I7" s="39"/>
    </row>
    <row r="8" spans="1:9" ht="12.75" customHeight="1" x14ac:dyDescent="0.2">
      <c r="A8" s="17"/>
      <c r="B8" s="29" t="s">
        <v>138</v>
      </c>
      <c r="C8" s="4" t="s">
        <v>137</v>
      </c>
      <c r="D8" s="4" t="s">
        <v>136</v>
      </c>
      <c r="E8" s="16">
        <v>4</v>
      </c>
      <c r="F8" s="36" t="s">
        <v>135</v>
      </c>
      <c r="G8" s="39"/>
      <c r="H8" s="39"/>
      <c r="I8" s="39"/>
    </row>
    <row r="9" spans="1:9" ht="12.75" customHeight="1" x14ac:dyDescent="0.2">
      <c r="A9" s="17"/>
      <c r="B9" s="29" t="s">
        <v>134</v>
      </c>
      <c r="C9" s="4" t="s">
        <v>133</v>
      </c>
      <c r="D9" s="4" t="s">
        <v>132</v>
      </c>
      <c r="E9" s="16">
        <v>3</v>
      </c>
      <c r="F9" s="36"/>
      <c r="G9" s="39"/>
      <c r="H9" s="39"/>
      <c r="I9" s="39"/>
    </row>
    <row r="10" spans="1:9" ht="12.75" customHeight="1" x14ac:dyDescent="0.2">
      <c r="A10" s="17"/>
      <c r="B10" s="29" t="s">
        <v>131</v>
      </c>
      <c r="C10" s="4" t="s">
        <v>130</v>
      </c>
      <c r="D10" s="4" t="s">
        <v>129</v>
      </c>
      <c r="E10" s="16">
        <v>3</v>
      </c>
      <c r="F10" s="36"/>
      <c r="G10" s="39"/>
      <c r="H10" s="39"/>
      <c r="I10" s="39"/>
    </row>
    <row r="11" spans="1:9" ht="12.75" customHeight="1" x14ac:dyDescent="0.2">
      <c r="A11" s="17"/>
      <c r="B11" s="29" t="s">
        <v>128</v>
      </c>
      <c r="C11" s="4" t="s">
        <v>127</v>
      </c>
      <c r="D11" s="4" t="s">
        <v>126</v>
      </c>
      <c r="E11" s="16">
        <v>3</v>
      </c>
      <c r="F11" s="36" t="s">
        <v>125</v>
      </c>
      <c r="G11" s="39"/>
      <c r="H11" s="39"/>
      <c r="I11" s="39"/>
    </row>
    <row r="12" spans="1:9" ht="12.75" customHeight="1" x14ac:dyDescent="0.2">
      <c r="A12" s="17"/>
      <c r="B12" s="29" t="s">
        <v>124</v>
      </c>
      <c r="C12" s="4" t="s">
        <v>123</v>
      </c>
      <c r="D12" s="4" t="s">
        <v>122</v>
      </c>
      <c r="E12" s="16">
        <v>3</v>
      </c>
      <c r="F12" s="36"/>
      <c r="G12" s="39"/>
      <c r="H12" s="39"/>
      <c r="I12" s="39"/>
    </row>
    <row r="13" spans="1:9" ht="12.75" customHeight="1" x14ac:dyDescent="0.2">
      <c r="A13" s="17"/>
      <c r="B13" s="29" t="s">
        <v>121</v>
      </c>
      <c r="C13" s="4" t="s">
        <v>120</v>
      </c>
      <c r="D13" s="4" t="s">
        <v>119</v>
      </c>
      <c r="E13" s="16">
        <v>3</v>
      </c>
      <c r="F13" s="36"/>
      <c r="G13" s="39"/>
      <c r="H13" s="39"/>
      <c r="I13" s="39"/>
    </row>
    <row r="14" spans="1:9" ht="12.75" customHeight="1" x14ac:dyDescent="0.2">
      <c r="A14" s="17"/>
      <c r="B14" s="40" t="s">
        <v>118</v>
      </c>
      <c r="C14" s="33" t="s">
        <v>117</v>
      </c>
      <c r="D14" s="33" t="s">
        <v>116</v>
      </c>
      <c r="E14" s="37">
        <v>3</v>
      </c>
      <c r="F14" s="36"/>
      <c r="G14" s="39"/>
      <c r="H14" s="39"/>
      <c r="I14" s="39"/>
    </row>
    <row r="15" spans="1:9" ht="12.75" customHeight="1" x14ac:dyDescent="0.2">
      <c r="A15" s="17"/>
      <c r="B15" s="40" t="s">
        <v>115</v>
      </c>
      <c r="C15" s="33" t="s">
        <v>114</v>
      </c>
      <c r="D15" s="33" t="s">
        <v>113</v>
      </c>
      <c r="E15" s="37">
        <v>3</v>
      </c>
      <c r="F15" s="36"/>
      <c r="G15" s="39"/>
      <c r="H15" s="39"/>
      <c r="I15" s="39"/>
    </row>
    <row r="16" spans="1:9" ht="12.75" customHeight="1" x14ac:dyDescent="0.2">
      <c r="A16" s="17"/>
      <c r="B16" s="33"/>
      <c r="C16" s="33" t="s">
        <v>112</v>
      </c>
      <c r="D16" s="33"/>
      <c r="E16" s="37">
        <v>3</v>
      </c>
      <c r="F16" s="36"/>
      <c r="G16" s="39"/>
      <c r="H16" s="39"/>
      <c r="I16" s="39"/>
    </row>
    <row r="17" spans="1:10" ht="12.75" customHeight="1" x14ac:dyDescent="0.2">
      <c r="A17" s="17"/>
      <c r="B17" t="s">
        <v>111</v>
      </c>
      <c r="C17" t="s">
        <v>110</v>
      </c>
      <c r="D17" t="s">
        <v>109</v>
      </c>
      <c r="E17" s="16">
        <v>3</v>
      </c>
      <c r="F17" s="36"/>
      <c r="G17" s="39"/>
      <c r="H17" s="39"/>
      <c r="I17" s="39"/>
    </row>
    <row r="18" spans="1:10" ht="12.75" customHeight="1" x14ac:dyDescent="0.2">
      <c r="A18" s="17"/>
      <c r="B18" s="40" t="s">
        <v>108</v>
      </c>
      <c r="C18" s="33" t="s">
        <v>107</v>
      </c>
      <c r="D18" s="33" t="s">
        <v>106</v>
      </c>
      <c r="E18" s="37">
        <v>4</v>
      </c>
      <c r="F18" s="36" t="s">
        <v>105</v>
      </c>
      <c r="G18" s="39"/>
      <c r="H18" s="39"/>
      <c r="I18" s="39"/>
    </row>
    <row r="19" spans="1:10" ht="12.75" customHeight="1" x14ac:dyDescent="0.2">
      <c r="A19" s="17"/>
      <c r="B19" t="s">
        <v>104</v>
      </c>
      <c r="C19" t="s">
        <v>103</v>
      </c>
      <c r="D19" t="s">
        <v>102</v>
      </c>
      <c r="E19" s="16">
        <v>3</v>
      </c>
      <c r="F19" s="36" t="s">
        <v>101</v>
      </c>
      <c r="G19" s="39"/>
      <c r="H19" s="39"/>
      <c r="I19" s="39"/>
    </row>
    <row r="20" spans="1:10" ht="12.75" customHeight="1" x14ac:dyDescent="0.2">
      <c r="A20" s="17"/>
      <c r="B20" s="33"/>
      <c r="C20" s="33" t="s">
        <v>100</v>
      </c>
      <c r="D20" s="33"/>
      <c r="E20" s="37">
        <v>3</v>
      </c>
      <c r="F20" s="36"/>
      <c r="G20" s="39"/>
      <c r="H20" s="39"/>
      <c r="I20" s="39"/>
    </row>
    <row r="21" spans="1:10" ht="12.75" customHeight="1" x14ac:dyDescent="0.2">
      <c r="A21" s="17"/>
      <c r="B21" s="33"/>
      <c r="C21" s="33" t="s">
        <v>100</v>
      </c>
      <c r="D21" s="33"/>
      <c r="E21" s="37">
        <v>3</v>
      </c>
      <c r="F21" s="36"/>
      <c r="G21" s="38"/>
      <c r="H21" s="38"/>
      <c r="I21" s="16">
        <f>SUM(I7:I20)</f>
        <v>0</v>
      </c>
    </row>
    <row r="22" spans="1:10" ht="12.75" customHeight="1" x14ac:dyDescent="0.2">
      <c r="A22" s="17"/>
      <c r="B22" s="33"/>
      <c r="C22" s="33" t="s">
        <v>99</v>
      </c>
      <c r="D22" s="33"/>
      <c r="E22" s="37">
        <v>4</v>
      </c>
      <c r="F22" s="36"/>
      <c r="G22" s="4"/>
      <c r="H22" s="4"/>
      <c r="I22" s="16"/>
    </row>
    <row r="23" spans="1:10" ht="12.75" customHeight="1" x14ac:dyDescent="0.2">
      <c r="A23" s="21"/>
      <c r="B23" s="33"/>
      <c r="C23" s="33" t="s">
        <v>98</v>
      </c>
      <c r="D23" s="33"/>
      <c r="E23" s="37">
        <v>4</v>
      </c>
      <c r="I23" s="20"/>
    </row>
    <row r="24" spans="1:10" ht="12.75" customHeight="1" x14ac:dyDescent="0.2">
      <c r="A24" s="17"/>
      <c r="B24" s="33"/>
      <c r="C24" s="33" t="s">
        <v>97</v>
      </c>
      <c r="D24" s="33"/>
      <c r="E24" s="37">
        <v>3</v>
      </c>
      <c r="F24" s="36"/>
      <c r="G24" s="4"/>
      <c r="H24" s="4"/>
      <c r="I24" s="4"/>
    </row>
    <row r="25" spans="1:10" ht="12.75" customHeight="1" x14ac:dyDescent="0.2">
      <c r="A25" s="17"/>
      <c r="C25" t="s">
        <v>96</v>
      </c>
      <c r="E25" s="20">
        <v>21</v>
      </c>
      <c r="G25" s="4"/>
      <c r="H25" s="4"/>
      <c r="I25" s="35"/>
    </row>
    <row r="26" spans="1:10" ht="12.75" customHeight="1" x14ac:dyDescent="0.2">
      <c r="A26" s="4"/>
      <c r="B26" s="4"/>
      <c r="C26" s="14"/>
      <c r="D26" s="13" t="s">
        <v>95</v>
      </c>
      <c r="E26" s="34">
        <f>SUM(E7:E25)</f>
        <v>80</v>
      </c>
      <c r="F26" s="4"/>
      <c r="G26" s="33"/>
      <c r="H26" s="32"/>
      <c r="I26" s="31" t="s">
        <v>94</v>
      </c>
    </row>
    <row r="27" spans="1:10" ht="22.5" customHeight="1" x14ac:dyDescent="0.3">
      <c r="A27" s="30" t="s">
        <v>93</v>
      </c>
      <c r="B27" s="29"/>
      <c r="E27" s="20"/>
      <c r="G27" s="15"/>
    </row>
    <row r="28" spans="1:10" ht="12" customHeight="1" x14ac:dyDescent="0.2">
      <c r="A28" s="28"/>
      <c r="B28" s="27" t="s">
        <v>92</v>
      </c>
      <c r="E28" s="20"/>
      <c r="G28" s="15"/>
    </row>
    <row r="29" spans="1:10" s="20" customFormat="1" ht="25.5" customHeight="1" x14ac:dyDescent="0.2">
      <c r="A29" s="16" t="s">
        <v>47</v>
      </c>
      <c r="B29" s="25" t="s">
        <v>91</v>
      </c>
      <c r="C29" s="16" t="s">
        <v>45</v>
      </c>
      <c r="D29" s="25" t="s">
        <v>90</v>
      </c>
      <c r="E29" s="16" t="s">
        <v>43</v>
      </c>
      <c r="F29" s="20" t="s">
        <v>42</v>
      </c>
      <c r="G29" s="24" t="s">
        <v>41</v>
      </c>
      <c r="H29" s="25" t="s">
        <v>40</v>
      </c>
      <c r="I29" s="24" t="s">
        <v>39</v>
      </c>
    </row>
    <row r="30" spans="1:10" ht="12.75" customHeight="1" x14ac:dyDescent="0.2">
      <c r="A30" s="17"/>
      <c r="B30" s="4"/>
      <c r="C30" s="4" t="s">
        <v>89</v>
      </c>
      <c r="D30" s="18" t="s">
        <v>88</v>
      </c>
      <c r="E30" s="16">
        <v>3</v>
      </c>
      <c r="F30" s="15" t="s">
        <v>87</v>
      </c>
      <c r="G30" s="15" t="s">
        <v>86</v>
      </c>
      <c r="H30" s="4"/>
      <c r="I30" s="4"/>
    </row>
    <row r="31" spans="1:10" ht="12.75" customHeight="1" x14ac:dyDescent="0.2">
      <c r="A31" s="17"/>
      <c r="B31" s="18"/>
      <c r="C31" s="18" t="s">
        <v>85</v>
      </c>
      <c r="D31" s="18" t="s">
        <v>84</v>
      </c>
      <c r="E31" s="16">
        <v>3</v>
      </c>
      <c r="F31" s="15"/>
      <c r="G31" s="15"/>
      <c r="H31" s="22"/>
      <c r="I31" s="4"/>
      <c r="J31" s="4"/>
    </row>
    <row r="32" spans="1:10" ht="12.75" customHeight="1" x14ac:dyDescent="0.2">
      <c r="A32" s="21"/>
      <c r="B32" s="19"/>
      <c r="C32" s="19" t="s">
        <v>83</v>
      </c>
      <c r="D32" s="19" t="s">
        <v>82</v>
      </c>
      <c r="E32" s="20">
        <v>3</v>
      </c>
      <c r="F32" s="15"/>
      <c r="G32" s="15"/>
      <c r="H32" s="19"/>
      <c r="J32" s="4"/>
    </row>
    <row r="33" spans="1:10" ht="12.75" customHeight="1" x14ac:dyDescent="0.2">
      <c r="A33" s="21"/>
      <c r="B33" s="19"/>
      <c r="C33" s="19" t="s">
        <v>81</v>
      </c>
      <c r="D33" s="19" t="s">
        <v>80</v>
      </c>
      <c r="E33" s="20">
        <v>3</v>
      </c>
      <c r="F33" s="15" t="s">
        <v>79</v>
      </c>
      <c r="G33" s="15" t="s">
        <v>78</v>
      </c>
      <c r="H33" s="19"/>
      <c r="J33" s="4"/>
    </row>
    <row r="34" spans="1:10" ht="12.75" customHeight="1" x14ac:dyDescent="0.2">
      <c r="A34" s="17"/>
      <c r="B34" t="s">
        <v>77</v>
      </c>
      <c r="C34" s="4" t="s">
        <v>76</v>
      </c>
      <c r="D34" s="18" t="s">
        <v>75</v>
      </c>
      <c r="E34" s="16">
        <v>3</v>
      </c>
      <c r="F34" s="15" t="s">
        <v>74</v>
      </c>
      <c r="G34" s="15" t="s">
        <v>63</v>
      </c>
      <c r="H34" s="4"/>
      <c r="I34" s="4"/>
    </row>
    <row r="35" spans="1:10" ht="12.75" customHeight="1" x14ac:dyDescent="0.2">
      <c r="A35" s="17"/>
      <c r="B35" s="4"/>
      <c r="C35" s="4" t="s">
        <v>73</v>
      </c>
      <c r="D35" s="18" t="s">
        <v>72</v>
      </c>
      <c r="E35" s="16">
        <v>3</v>
      </c>
      <c r="F35" s="15" t="s">
        <v>68</v>
      </c>
      <c r="G35" s="15" t="s">
        <v>15</v>
      </c>
      <c r="H35" s="4"/>
      <c r="I35" s="4"/>
    </row>
    <row r="36" spans="1:10" ht="12.75" customHeight="1" x14ac:dyDescent="0.2">
      <c r="A36" s="17"/>
      <c r="B36" t="s">
        <v>71</v>
      </c>
      <c r="C36" s="4" t="s">
        <v>70</v>
      </c>
      <c r="D36" s="18" t="s">
        <v>69</v>
      </c>
      <c r="E36" s="16">
        <v>3</v>
      </c>
      <c r="F36" s="15" t="s">
        <v>68</v>
      </c>
      <c r="G36" s="15" t="s">
        <v>67</v>
      </c>
      <c r="H36" s="4"/>
      <c r="I36" s="4"/>
    </row>
    <row r="37" spans="1:10" ht="12.75" customHeight="1" x14ac:dyDescent="0.2">
      <c r="A37" s="17"/>
      <c r="B37" s="4"/>
      <c r="C37" s="4" t="s">
        <v>66</v>
      </c>
      <c r="D37" s="18" t="s">
        <v>65</v>
      </c>
      <c r="E37" s="16">
        <v>4</v>
      </c>
      <c r="F37" s="15" t="s">
        <v>64</v>
      </c>
      <c r="G37" s="15" t="s">
        <v>63</v>
      </c>
      <c r="H37" s="4"/>
      <c r="I37" s="4"/>
    </row>
    <row r="38" spans="1:10" ht="12.75" customHeight="1" x14ac:dyDescent="0.2">
      <c r="A38" s="17"/>
      <c r="B38" t="s">
        <v>62</v>
      </c>
      <c r="C38" s="4" t="s">
        <v>61</v>
      </c>
      <c r="D38" s="19" t="s">
        <v>60</v>
      </c>
      <c r="E38" s="16">
        <v>3</v>
      </c>
      <c r="F38" s="15"/>
      <c r="G38" s="15"/>
      <c r="H38" s="4"/>
      <c r="I38" s="4"/>
    </row>
    <row r="39" spans="1:10" ht="12.75" customHeight="1" x14ac:dyDescent="0.2">
      <c r="A39" s="17"/>
      <c r="B39" s="4"/>
      <c r="C39" s="4" t="s">
        <v>59</v>
      </c>
      <c r="D39" s="18" t="s">
        <v>58</v>
      </c>
      <c r="E39" s="16">
        <v>3</v>
      </c>
      <c r="F39" s="15" t="s">
        <v>57</v>
      </c>
      <c r="G39" s="15" t="s">
        <v>56</v>
      </c>
      <c r="H39" s="4"/>
      <c r="I39" s="4"/>
    </row>
    <row r="40" spans="1:10" ht="12.75" customHeight="1" x14ac:dyDescent="0.2">
      <c r="A40" s="17"/>
      <c r="B40" t="s">
        <v>55</v>
      </c>
      <c r="C40" s="4" t="s">
        <v>54</v>
      </c>
      <c r="D40" s="18" t="s">
        <v>53</v>
      </c>
      <c r="E40" s="16">
        <v>3</v>
      </c>
      <c r="F40" s="15"/>
      <c r="G40" s="15"/>
      <c r="H40" s="4"/>
      <c r="I40" s="4"/>
    </row>
    <row r="41" spans="1:10" ht="12.75" customHeight="1" x14ac:dyDescent="0.2">
      <c r="A41" s="17"/>
      <c r="B41" t="s">
        <v>52</v>
      </c>
      <c r="C41" s="4" t="s">
        <v>51</v>
      </c>
      <c r="D41" s="4" t="s">
        <v>50</v>
      </c>
      <c r="E41" s="16">
        <v>3</v>
      </c>
      <c r="F41" s="15"/>
      <c r="G41" s="15"/>
      <c r="H41" s="4"/>
      <c r="I41" s="4"/>
    </row>
    <row r="42" spans="1:10" ht="12.75" customHeight="1" x14ac:dyDescent="0.2">
      <c r="A42" s="4"/>
      <c r="B42" s="4"/>
      <c r="C42" s="14"/>
      <c r="D42" s="13" t="s">
        <v>49</v>
      </c>
      <c r="E42" s="9">
        <v>21</v>
      </c>
      <c r="F42" s="4"/>
      <c r="G42" s="12" t="s">
        <v>13</v>
      </c>
      <c r="H42" s="4"/>
      <c r="I42" s="4"/>
    </row>
    <row r="43" spans="1:10" ht="22.5" customHeight="1" x14ac:dyDescent="0.2">
      <c r="A43" s="26" t="s">
        <v>48</v>
      </c>
      <c r="B43" s="4"/>
      <c r="C43" s="4"/>
      <c r="D43" s="4"/>
      <c r="E43" s="18"/>
      <c r="F43" s="4"/>
      <c r="G43" s="4"/>
      <c r="H43" s="4"/>
      <c r="I43" s="4"/>
    </row>
    <row r="44" spans="1:10" s="20" customFormat="1" ht="25.5" customHeight="1" x14ac:dyDescent="0.2">
      <c r="A44" s="16" t="s">
        <v>47</v>
      </c>
      <c r="B44" s="16" t="s">
        <v>46</v>
      </c>
      <c r="C44" s="16" t="s">
        <v>45</v>
      </c>
      <c r="D44" s="25" t="s">
        <v>44</v>
      </c>
      <c r="E44" s="16" t="s">
        <v>43</v>
      </c>
      <c r="F44" s="20" t="s">
        <v>42</v>
      </c>
      <c r="G44" s="24" t="s">
        <v>41</v>
      </c>
      <c r="H44" s="25" t="s">
        <v>40</v>
      </c>
      <c r="I44" s="24" t="s">
        <v>39</v>
      </c>
    </row>
    <row r="45" spans="1:10" ht="12.75" customHeight="1" x14ac:dyDescent="0.2">
      <c r="A45" s="23" t="s">
        <v>38</v>
      </c>
      <c r="B45" s="4" t="s">
        <v>37</v>
      </c>
      <c r="C45" s="4" t="s">
        <v>36</v>
      </c>
      <c r="D45" s="18"/>
      <c r="E45" s="16">
        <v>0</v>
      </c>
      <c r="F45" s="15" t="s">
        <v>35</v>
      </c>
      <c r="G45" s="15"/>
      <c r="H45" s="4"/>
      <c r="I45" s="4"/>
    </row>
    <row r="46" spans="1:10" ht="12.75" customHeight="1" x14ac:dyDescent="0.2">
      <c r="A46" s="17"/>
      <c r="B46" t="s">
        <v>34</v>
      </c>
      <c r="C46" s="4" t="s">
        <v>33</v>
      </c>
      <c r="D46" s="18"/>
      <c r="E46" s="16">
        <v>3</v>
      </c>
      <c r="F46" s="15" t="s">
        <v>32</v>
      </c>
      <c r="G46" s="15"/>
      <c r="H46" s="4"/>
      <c r="I46" s="4"/>
    </row>
    <row r="47" spans="1:10" ht="12.75" customHeight="1" x14ac:dyDescent="0.2">
      <c r="A47" s="17"/>
      <c r="B47" s="18" t="s">
        <v>31</v>
      </c>
      <c r="C47" s="18" t="s">
        <v>30</v>
      </c>
      <c r="D47" s="18"/>
      <c r="E47" s="16">
        <v>3</v>
      </c>
      <c r="F47" s="15" t="s">
        <v>29</v>
      </c>
      <c r="G47" s="15" t="s">
        <v>21</v>
      </c>
      <c r="H47" s="22"/>
      <c r="I47" s="4"/>
      <c r="J47" s="4"/>
    </row>
    <row r="48" spans="1:10" ht="12.75" customHeight="1" x14ac:dyDescent="0.2">
      <c r="A48" s="21"/>
      <c r="B48" s="19" t="s">
        <v>28</v>
      </c>
      <c r="C48" s="19" t="s">
        <v>27</v>
      </c>
      <c r="D48" s="19"/>
      <c r="E48" s="20">
        <v>3</v>
      </c>
      <c r="F48" s="15" t="s">
        <v>26</v>
      </c>
      <c r="G48" s="15" t="s">
        <v>25</v>
      </c>
      <c r="H48" s="19"/>
      <c r="J48" s="4"/>
    </row>
    <row r="49" spans="1:10" ht="12.75" customHeight="1" x14ac:dyDescent="0.2">
      <c r="A49" s="21"/>
      <c r="B49" s="19" t="s">
        <v>24</v>
      </c>
      <c r="C49" s="19" t="s">
        <v>23</v>
      </c>
      <c r="D49" s="19"/>
      <c r="E49" s="20">
        <v>4</v>
      </c>
      <c r="F49" s="15" t="s">
        <v>22</v>
      </c>
      <c r="G49" s="15" t="s">
        <v>21</v>
      </c>
      <c r="H49" s="19"/>
      <c r="J49" s="4"/>
    </row>
    <row r="50" spans="1:10" ht="12.75" customHeight="1" x14ac:dyDescent="0.2">
      <c r="A50" s="17"/>
      <c r="B50" t="s">
        <v>20</v>
      </c>
      <c r="C50" s="4" t="s">
        <v>17</v>
      </c>
      <c r="D50" s="18"/>
      <c r="E50" s="16">
        <v>3</v>
      </c>
      <c r="F50" s="15" t="s">
        <v>19</v>
      </c>
      <c r="G50" s="15"/>
      <c r="H50" s="4"/>
      <c r="I50" s="4"/>
    </row>
    <row r="51" spans="1:10" ht="12.75" customHeight="1" x14ac:dyDescent="0.2">
      <c r="A51" s="17"/>
      <c r="B51" s="4" t="s">
        <v>18</v>
      </c>
      <c r="C51" s="4" t="s">
        <v>17</v>
      </c>
      <c r="D51" s="4"/>
      <c r="E51" s="16">
        <v>3</v>
      </c>
      <c r="F51" s="15" t="s">
        <v>16</v>
      </c>
      <c r="G51" s="15" t="s">
        <v>15</v>
      </c>
      <c r="H51" s="4"/>
      <c r="I51" s="4"/>
    </row>
    <row r="52" spans="1:10" ht="12.75" customHeight="1" x14ac:dyDescent="0.2">
      <c r="A52" s="4"/>
      <c r="B52" s="4"/>
      <c r="C52" s="14"/>
      <c r="D52" s="13" t="s">
        <v>14</v>
      </c>
      <c r="E52" s="9">
        <f>SUM(E43:E51)</f>
        <v>19</v>
      </c>
      <c r="F52" s="4"/>
      <c r="G52" s="12" t="s">
        <v>13</v>
      </c>
      <c r="H52" s="4"/>
      <c r="I52" s="4"/>
    </row>
    <row r="53" spans="1:10" ht="12.75" customHeight="1" x14ac:dyDescent="0.2">
      <c r="A53" s="4"/>
      <c r="B53" s="4"/>
      <c r="C53" s="11"/>
      <c r="D53" s="10" t="s">
        <v>12</v>
      </c>
      <c r="E53" s="9">
        <f>SUM(E26,E42, E52)</f>
        <v>120</v>
      </c>
      <c r="F53" s="4"/>
      <c r="G53" s="4"/>
      <c r="H53" s="4"/>
      <c r="I53" s="4"/>
    </row>
    <row r="54" spans="1:10" ht="12.75" customHeight="1" x14ac:dyDescent="0.25">
      <c r="A54" s="8" t="s">
        <v>11</v>
      </c>
      <c r="C54" s="7"/>
      <c r="D54" s="7"/>
      <c r="E54" s="6"/>
      <c r="I54" s="5" t="s">
        <v>10</v>
      </c>
    </row>
    <row r="55" spans="1:10" ht="12.75" customHeight="1" x14ac:dyDescent="0.2">
      <c r="A55" t="s">
        <v>9</v>
      </c>
      <c r="B55" s="4"/>
      <c r="C55" s="4"/>
      <c r="D55" s="4"/>
      <c r="E55" s="4" t="s">
        <v>8</v>
      </c>
      <c r="F55" s="4"/>
      <c r="G55" s="4"/>
      <c r="H55" s="4"/>
    </row>
    <row r="56" spans="1:10" ht="12.75" customHeight="1" x14ac:dyDescent="0.2">
      <c r="A56" s="4" t="s">
        <v>7</v>
      </c>
      <c r="B56" s="4"/>
      <c r="C56" s="4"/>
      <c r="D56" s="4"/>
      <c r="E56" s="4" t="s">
        <v>6</v>
      </c>
      <c r="F56" s="4"/>
      <c r="G56" s="4"/>
      <c r="H56" s="4"/>
      <c r="I56" s="4"/>
    </row>
    <row r="57" spans="1:10" ht="12.75" customHeight="1" x14ac:dyDescent="0.2">
      <c r="A57" s="4" t="s">
        <v>5</v>
      </c>
      <c r="B57" s="4"/>
      <c r="C57" s="4"/>
      <c r="D57" s="4"/>
      <c r="E57" s="4" t="s">
        <v>4</v>
      </c>
      <c r="F57" s="4"/>
      <c r="G57" s="4"/>
      <c r="H57" s="4"/>
      <c r="I57" s="4"/>
    </row>
    <row r="58" spans="1:10" ht="12.75" customHeight="1" x14ac:dyDescent="0.2">
      <c r="A58" s="4" t="s">
        <v>3</v>
      </c>
      <c r="B58" s="4"/>
      <c r="C58" s="4"/>
      <c r="D58" s="4"/>
      <c r="E58" s="4" t="s">
        <v>2</v>
      </c>
      <c r="F58" s="4"/>
      <c r="G58" s="4"/>
      <c r="H58" s="4"/>
      <c r="I58" s="4"/>
    </row>
    <row r="59" spans="1:10" ht="12.75" customHeight="1" x14ac:dyDescent="0.2">
      <c r="A59" s="3" t="s">
        <v>1</v>
      </c>
      <c r="B59" s="3"/>
      <c r="C59" s="3"/>
      <c r="D59" s="3"/>
      <c r="E59" s="3"/>
      <c r="F59" s="3"/>
      <c r="G59" s="3"/>
      <c r="H59" s="3"/>
      <c r="I59" s="3"/>
    </row>
    <row r="60" spans="1:10" x14ac:dyDescent="0.2">
      <c r="A60" s="2" t="s">
        <v>0</v>
      </c>
      <c r="B60" s="1"/>
      <c r="C60" s="1"/>
      <c r="D60" s="1"/>
      <c r="E60" s="1"/>
      <c r="F60" s="1"/>
      <c r="G60" s="1"/>
      <c r="H60" s="1"/>
      <c r="I60" s="1"/>
    </row>
  </sheetData>
  <hyperlinks>
    <hyperlink ref="A60" r:id="rId1" display="www.lssu.edu/regional-center" xr:uid="{73F89A68-3177-465E-A51B-8702ECA6483C}"/>
  </hyperlinks>
  <printOptions horizontalCentered="1" verticalCentered="1"/>
  <pageMargins left="0.25" right="0.25" top="0.25" bottom="0.25" header="0.3" footer="0.25"/>
  <pageSetup scale="85" orientation="portrait" r:id="rId2"/>
  <drawing r:id="rId3"/>
  <tableParts count="3"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BA-Entre</vt:lpstr>
      <vt:lpstr>'BA-Entre'!Print_Area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2026-08-31T20:16:52Z</dcterms:created>
  <dcterms:modified xsi:type="dcterms:W3CDTF">2026-08-31T20:17:11Z</dcterms:modified>
</cp:coreProperties>
</file>